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90" yWindow="1005" windowWidth="20730" windowHeight="11760" tabRatio="522"/>
  </bookViews>
  <sheets>
    <sheet name="Додаток2 КПК2717610" sheetId="6" r:id="rId1"/>
  </sheets>
  <definedNames>
    <definedName name="_xlnm.Print_Area" localSheetId="0">'Додаток2 КПК2717610'!$A$1:$BY$263</definedName>
  </definedNames>
  <calcPr calcId="145621"/>
</workbook>
</file>

<file path=xl/calcChain.xml><?xml version="1.0" encoding="utf-8"?>
<calcChain xmlns="http://schemas.openxmlformats.org/spreadsheetml/2006/main">
  <c r="BH236" i="6" l="1"/>
  <c r="AT236" i="6"/>
  <c r="AJ236" i="6"/>
  <c r="BH235" i="6"/>
  <c r="AT235" i="6"/>
  <c r="AJ235" i="6"/>
  <c r="BG226" i="6"/>
  <c r="AQ226" i="6"/>
  <c r="BG225" i="6"/>
  <c r="AQ225" i="6"/>
  <c r="BG224" i="6"/>
  <c r="AQ224" i="6"/>
  <c r="AZ201" i="6"/>
  <c r="AK201" i="6"/>
  <c r="AZ200" i="6"/>
  <c r="AK200" i="6"/>
  <c r="AZ199" i="6"/>
  <c r="AK199" i="6"/>
  <c r="BO191" i="6"/>
  <c r="AZ191" i="6"/>
  <c r="AK191" i="6"/>
  <c r="BO190" i="6"/>
  <c r="AZ190" i="6"/>
  <c r="AK190" i="6"/>
  <c r="BO189" i="6"/>
  <c r="AZ189" i="6"/>
  <c r="AK189" i="6"/>
  <c r="BD104" i="6"/>
  <c r="AJ104" i="6"/>
  <c r="BD103" i="6"/>
  <c r="AJ103" i="6"/>
  <c r="BD102" i="6"/>
  <c r="AJ102" i="6"/>
  <c r="BD101" i="6"/>
  <c r="AJ101" i="6"/>
  <c r="BD100" i="6"/>
  <c r="AJ100" i="6"/>
  <c r="BU92" i="6"/>
  <c r="BB92" i="6"/>
  <c r="AI92" i="6"/>
  <c r="BU91" i="6"/>
  <c r="BB91" i="6"/>
  <c r="AI91" i="6"/>
  <c r="BU90" i="6"/>
  <c r="BB90" i="6"/>
  <c r="AI90" i="6"/>
  <c r="BU89" i="6"/>
  <c r="BB89" i="6"/>
  <c r="AI89" i="6"/>
  <c r="BU88" i="6"/>
  <c r="BB88" i="6"/>
  <c r="AI88" i="6"/>
  <c r="BG78" i="6"/>
  <c r="AM78" i="6"/>
  <c r="BG70" i="6"/>
  <c r="AM70" i="6"/>
  <c r="BG69" i="6"/>
  <c r="AM69" i="6"/>
  <c r="BG68" i="6"/>
  <c r="AM68" i="6"/>
  <c r="BU60" i="6"/>
  <c r="BB60" i="6"/>
  <c r="AI60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<sst xmlns="http://schemas.openxmlformats.org/spreadsheetml/2006/main" count="777" uniqueCount="275">
  <si>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</si>
  <si>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</si>
  <si>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</si>
  <si>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</si>
  <si>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</si>
  <si>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</si>
  <si>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</si>
  <si>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</si>
  <si>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</si>
  <si>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</si>
  <si>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</si>
  <si>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</si>
  <si>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</si>
  <si>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</si>
  <si>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</si>
  <si>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</si>
  <si>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</si>
  <si>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</si>
  <si>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</si>
  <si>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</si>
  <si>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</si>
  <si>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</si>
  <si>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</si>
  <si>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</si>
  <si>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</si>
  <si>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</si>
  <si>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</si>
  <si>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</si>
  <si>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</si>
  <si>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</si>
  <si>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</si>
  <si>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</si>
  <si>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</si>
  <si>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</si>
  <si>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</si>
  <si>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</si>
  <si>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</si>
  <si>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</si>
  <si>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</si>
  <si>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</si>
  <si>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</si>
  <si>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</si>
  <si>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</si>
  <si>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</si>
  <si>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</si>
  <si>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</si>
  <si>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</si>
  <si>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</si>
  <si>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</si>
  <si>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</si>
  <si>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</si>
  <si>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</si>
  <si>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</si>
  <si>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</si>
  <si>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</si>
  <si>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</si>
  <si>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</si>
  <si>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</si>
  <si>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</si>
  <si>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</si>
  <si>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</si>
  <si>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</si>
  <si>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</si>
  <si>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</si>
  <si>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</si>
  <si>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</si>
  <si>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</si>
  <si>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</si>
  <si>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</si>
  <si>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</si>
  <si>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</si>
  <si>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</si>
  <si>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</si>
  <si>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</si>
  <si>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</si>
  <si>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</si>
  <si>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</si>
  <si>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</si>
  <si>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</si>
  <si>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</si>
  <si>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</si>
  <si>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</si>
  <si>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</si>
  <si>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</si>
  <si>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</si>
  <si>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</si>
  <si>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</si>
  <si>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</si>
  <si>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</si>
  <si>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</si>
  <si>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</si>
  <si>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</si>
  <si>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</si>
  <si>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</si>
  <si>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</si>
  <si>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</si>
  <si>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</si>
  <si>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</si>
  <si>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</si>
  <si>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</si>
  <si>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</si>
  <si>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</si>
  <si>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</si>
  <si>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</si>
  <si>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</si>
  <si>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</si>
  <si>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</si>
  <si>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</si>
  <si>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</si>
  <si>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</si>
  <si>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</si>
  <si>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</si>
  <si>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</si>
  <si>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</si>
  <si>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</si>
  <si>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</si>
  <si>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</si>
  <si>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</si>
  <si>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</si>
  <si>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</si>
  <si>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</si>
  <si>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</si>
  <si>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</si>
  <si>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</si>
  <si>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</si>
  <si>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</si>
  <si>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</si>
  <si>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</si>
  <si>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</si>
  <si>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</si>
  <si>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</si>
  <si>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</si>
  <si>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</si>
  <si>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</si>
  <si>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</si>
  <si>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</si>
  <si>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</si>
  <si>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</si>
  <si>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</si>
  <si>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</si>
  <si>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</si>
  <si>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</si>
  <si>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</si>
  <si>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</si>
  <si>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</si>
  <si>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</si>
  <si>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</si>
  <si>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</si>
  <si>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</si>
  <si>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</si>
  <si>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</si>
  <si>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</si>
  <si>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</si>
  <si>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</si>
  <si>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</si>
  <si>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</si>
  <si>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</si>
  <si>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</si>
  <si>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</si>
  <si>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</si>
  <si>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 xml:space="preserve"> (ініціали та прізвище)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</si>
  <si>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</si>
  <si>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</si>
  <si>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</si>
  <si>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</si>
  <si>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</si>
  <si>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</si>
  <si>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</si>
  <si>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</si>
  <si>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</si>
  <si>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</si>
  <si>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</si>
  <si>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Надходження із загального фонду бюджету</t>
  </si>
  <si>
    <t>X</t>
  </si>
  <si>
    <t>Оплата послуг (крім комунальних)</t>
  </si>
  <si>
    <t>Субсидії та поточні трансферти підприємствам (установам, організаціям)</t>
  </si>
  <si>
    <t>Часткове відшкодування відсоткових ставок за кредитами, що надаються державними та комерційними банками на реалізацію проєктів суб"єктів малого і середнього підприємництва для створення нових робочих місць.</t>
  </si>
  <si>
    <t>Проведення освітніх семінарів, тренінгів, круглих столів, конкурсів, конгресів, конференцій форумів та вебінарів для суб’єктів господарювання і широких верств  населення, у тому числі в районах області.</t>
  </si>
  <si>
    <t>Підтримка та розширення діючої Мережі дистанційно - консультаційних центрів для малого та середнього бізнесу на базі ЦНАП (центрів надання адміністративних послуг), збільшення трафіка консультацій та навчальних вебінарів</t>
  </si>
  <si>
    <t>Надання фінансової підтримки суб"єктам малого і середнього підприємництва.</t>
  </si>
  <si>
    <t>затрат</t>
  </si>
  <si>
    <t>Обсяг видатків, необхідних для надання фінансової підтримки суб`єктам малого і середнього підприємництва.</t>
  </si>
  <si>
    <t>грн.</t>
  </si>
  <si>
    <t>Розрахунок на 2022 рік, прогноз.</t>
  </si>
  <si>
    <t>Обсяг фінансування на часткове відшкодування відсоткових ставок за кредитами, що надаються державними та комерційними банками на реалізацію проєктів суб"єктів малого і середнього підприємництва для створення нових робочих місць.</t>
  </si>
  <si>
    <t>Звіт за 2020 рік; паспорт бюджетної програми на 2021 рік,  розрахунок на 2022 рік, прогноз.</t>
  </si>
  <si>
    <t>Обсяг фінансування на проведення освітніх семінарів, тренінгів, круглих столів,конкурсів, конгресів, конференцій форумів та вебінарів для суб’єктів господарювання і широких верств  населення, у тому числі в районах області.</t>
  </si>
  <si>
    <t>Звіт за 2020 рік.</t>
  </si>
  <si>
    <t>Обсяг фінансування на підтримку та розширення діючої Мережі дистанційно - консультаційних центрів для малого та середнього бізнесу на базі ЦНАП (центрів надання адміністративних послуг), збільшення трафіка консультацій та навчальних вебінарів</t>
  </si>
  <si>
    <t>Обсяг фінансування на покриття витрат установи, повязаних із забезпеченням компенсаційних виплат суб"єктам підприємництва.</t>
  </si>
  <si>
    <t>розпорядження голови МОДА від 06 липня 2017 року № 247-р ((зі змінами, затвердженими розпорядженням від 18.02.19 № 41-р) розрахунково (1,9% від суми відшкодованих ставок)</t>
  </si>
  <si>
    <t>Обсяг видатків на покриття витрат установи, пов"язаних із забезпеченням виплат суб"єктам малого та середнього  підприємництва.</t>
  </si>
  <si>
    <t>Розрахунок на 2022 рік (1,9%), прогноз.</t>
  </si>
  <si>
    <t>продукту</t>
  </si>
  <si>
    <t>Кількість суб`єктів підприємництва, яким планується надати фінансову підтримку.</t>
  </si>
  <si>
    <t>од.</t>
  </si>
  <si>
    <t>Обсяг видатків на частково відшкодовані відсоткові ставки за кредитами, що надано держ. та комерц. банками на реалізацію інвест. проектів суб"єктам малого і середнього підприємництва для створення нових робочих місць.</t>
  </si>
  <si>
    <t>Кількість суб"єктів підприємництва, якім планується надати  компенсаційні виплати</t>
  </si>
  <si>
    <t>План проведення заходів на 2021 рік, розрахунково.</t>
  </si>
  <si>
    <t>Кількість освітніх семінарів, тренінгів, круглих столів,конкурсів, конгресів, конференцій форумів та вебінарів для суб’єктів господарювання і широких верств  населення, у тому числі в районах області.</t>
  </si>
  <si>
    <t>Кількість навчальних вебінарів що проводяться в Мережі дистанційно - консультаційних центрів для малого та середнього бізнесу на базі ЦНАП (центрів надання адміністративних послуг)</t>
  </si>
  <si>
    <t>ефективності</t>
  </si>
  <si>
    <t>Середній обсяг фінансової підтримки одному суб`єкту підприємництва</t>
  </si>
  <si>
    <t>Паспорт бюджетної програми на 2021 рік,  розрахунок на 2022 рік, прогноз.</t>
  </si>
  <si>
    <t>Середній обсяг витрат на виконання заходу</t>
  </si>
  <si>
    <t>Звіт за 2020 рік, розрахунково.</t>
  </si>
  <si>
    <t>Середній обсяг витрат на виконання заходів зі Створення сприятливих умов для підприємницької діяльності та поліпшення інвестиційного клімату для малого та середнього підприємництва</t>
  </si>
  <si>
    <t>якості</t>
  </si>
  <si>
    <t>Темп зростання середняго обсягу витрат на виконання одного заходу порівняно з попереднім роком</t>
  </si>
  <si>
    <t>відс.</t>
  </si>
  <si>
    <t>Розрахунково.</t>
  </si>
  <si>
    <t>Темп зростання середнього обсягу витрат на виконання заходу, порівняно з попереднім роком</t>
  </si>
  <si>
    <t>Динаміка кількості суб`єктів підприємництва, яким надається фінансова підтримка, порівняно з попереднім роком</t>
  </si>
  <si>
    <t>Паспорт бюджетної програми на 2021 рік, розрахунково, прогноз.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</si>
  <si>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</si>
  <si>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</si>
  <si>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</si>
  <si>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Програма розвитку малого і середнього підприємництва у Миколаївській області на 2019-2020 роки</t>
  </si>
  <si>
    <t>Рішення Миколаївської обласної ради від 21.12.2018 року, № 7</t>
  </si>
  <si>
    <t>Програма розвитку малого і середнього підприємництва у Миколаївській області на 2021-2023 роки</t>
  </si>
  <si>
    <t>Рішення сесії Миколаївської обласної ради від 23.12.2020 року № 4, проєкт змін до Програми.</t>
  </si>
  <si>
    <t>Сталий розвиток малого і середнього підприємництва регіону як дієвого механізму  розв'язання економічних і соціальних проблем; створення додаткових нових робочих місць; забезпечення можливостей по збільшенню доходів та підвищення рівня життя; зростання рівня конкуренції на внутрішньому ринку; збільшення питомої ваги суб’єктів малого і середнього підприємництва.</t>
  </si>
  <si>
    <t xml:space="preserve"> - Конституція України (зі змінами);														_x000D_
 - Бюджетний кодекс України (зі змінами);														_x000D_
 - Закон України «Про Державний бюджет України на 2022 рік» (проєкт); 													_x000D_
 - Закон України «Про місцеві державні адміністрації» (зі змінами);   														_x000D_
 - Закон України «Про місцеве самоврядування в Україні» (зі змінами);														_x000D_
 - Розпорядження першого заступника голови ОДА, виконувача функцій і повноважень голови ОДА від 28.04.2016р.: №151-р "Про упорядкування структури Миколаївської обласної державної адміністрації", № 152-р " Про затвердження Положення про департамент економічного розвитку та регіональної політики Миколаївської обласної державної адміністрації"; 														_x000D_
 - Наказ Міністерства фінансів України від 26.08.14 № 836 «Про деякі питання запровадження програмно-цільового методі складання та виконання місцевих бюджетів» (зі змінами); 														_x000D_
- Програма розвитку малого і середнього підприємництва у Миколаївській області на 2021-2023 роки (заверджена рішенням Миколаївської облради від 23.12.2020 р. № 4); 														_x000D_
- Закони України "Національна програма сприяння розвитку малого підприємництва в Україні» та «Про розвиток та державну підтримку малого і середнього підприємництва в Україні» (зі змінами).</t>
  </si>
  <si>
    <t>у 2020 році найбільший вплив на рівень виконання фактичних показників мало прийняття  постанови КМУ від 11.03.2020 року № 211 «Про запобігання поширенню на території України гострої респіраторної хвороби COVID-19, спричиненої коронавірусом SARS-CoV-2»та постанови КМУ від 09.12.2020 року № 1236 «Про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COVID-19, спричиненої коронавірусом SARS-CoV-2». На виконання цих постанов відкладено проведення частини заходів, а  саме: обмежена діяльність Мережі дистанційно-консультаційних центрів для підприємців Миколаївської області -відхилення склало 22 415,51 грн та скасовано проведення виїзних одноденних ділових конференцій для суб’єктів малого та середнього підприємництва в районних центрах області - відхилення склало 50 944,00 грн. Також на виконаня такого показника, як часткове відшкодування відсоткових ставок за кредитами, що надаються державними та комерційними банками на реалізацію проєктів суб"єктів малого і середнього підприємництва для створення нових робочих місць (окрім перелічених вище) вплинуло також затвердженння  Кабінетом Міністрів України Порядку надання фінансової державної підтримки суб’єктам малого та середнього підприємництва (державна програма «Доступні кредити 5-7-9%»), відхилення склало 3038157,19 грн. Багато підприємців були вимушені призупиняти свою діяльність, не ризикували брати кредити та створювати нові робочі місця протягом 2020 року._x000D_
_x000D_
На 2021 рік затверджено видатків по загальному фонду обласного бюджету за КПКВК МБ 2717610  «Сприяння розвитку малого та середнього підприємництва» з урахуванням змін КЕКВ 2610 - 2 000 000,00 грн. Ці кошти  заплановано для проведення заходу - часткове відшкодування відсоткових ставок за кредитами, що надаються державними та комерційними банками на реалізацію  проєктів суб’єктів малого і середнього підприємництва для створення нових робочих місць, згідно п. 2.4. Програми розвитку малого та середнього підприємництва на 2021 - 2023 роки. _x000D_
Реалізація запланованих заходів Програми сприятиме: створенню належних умов для реалізації конституційного права на підприємницьку діяльність, розкриття потенціалу сектору малого і середнього підприємництва у забезпеченні стійкого економічного і соціального розвитку, підвищення рівня кваліфікації підприємців та діючих керівників підприємництва, як потенційних отримувачів допомоги.</t>
  </si>
  <si>
    <t>(2)(7)</t>
  </si>
  <si>
    <t>Департамент економічного розвитку та регіональної політики Миколаївської обласної державної адміністрації</t>
  </si>
  <si>
    <t>Директор департаменту</t>
  </si>
  <si>
    <t>Начальник відділу обліку, організаційно-контрольної та мобілізаційної роботи-головний бухгалтер</t>
  </si>
  <si>
    <t>Олександр КОРОЛЬОВ</t>
  </si>
  <si>
    <t>Тетяна КОБЕЦЬ</t>
  </si>
  <si>
    <t>38694316</t>
  </si>
  <si>
    <t>1410000000</t>
  </si>
  <si>
    <t>(грн)</t>
  </si>
  <si>
    <t>2020 рік (звіт)</t>
  </si>
  <si>
    <t>1) кредиторська заборгованість місцевого бюджету у 2020 році:</t>
  </si>
  <si>
    <t>Дебіторська заборгованість на 01.01.2020</t>
  </si>
  <si>
    <t>2021 рік (затверджено)</t>
  </si>
  <si>
    <t>2021 рік (план)</t>
  </si>
  <si>
    <t>2021 рік</t>
  </si>
  <si>
    <t>3) дебіторська заборгованість у 2020 - 2021 роках:</t>
  </si>
  <si>
    <t>Дебіторська заборгованість на 01.01.2021</t>
  </si>
  <si>
    <t>внаслідок використання коштів спеціального фонду бюджету у 2020 році, та очікувані результати у 2021 році.</t>
  </si>
  <si>
    <t>1) надходження для виконання бюджетної програми у 2020 - 2022 роках:</t>
  </si>
  <si>
    <t>2022 рік (проект)</t>
  </si>
  <si>
    <t>1) видатки за кодами Економічної класифікації видатків бюджету у 2020 - 2022 роках:</t>
  </si>
  <si>
    <t>2) надання кредитів за кодами Класифікації кредитування бюджету у 2020 - 2022 роках:</t>
  </si>
  <si>
    <t>1) витрати за напрямами використання бюджетних коштів у 2020 - 2022 роках:</t>
  </si>
  <si>
    <t>1) результативні показники бюджетної програми у 2020 - 2022 роках:</t>
  </si>
  <si>
    <t>2022 рік</t>
  </si>
  <si>
    <t>1) місцеві/регіональні програми, які виконуються в межах бюджетної програми у 2020 - 2022 роках:</t>
  </si>
  <si>
    <t>14. Бюджетні зобов’язання у 2020 - 2022 роках:</t>
  </si>
  <si>
    <t xml:space="preserve">2) кредиторська заборгованість місцевого бюджету у 2021 - 2022 роках: </t>
  </si>
  <si>
    <t>Очікувана дебіторська заборгованость  на 01.01.2022</t>
  </si>
  <si>
    <t>4) аналіз управління бюджетними зобов'язаннями та пропозиції щодо упорядкування бюджетних зобов'язань у 2022 році.</t>
  </si>
  <si>
    <t>2023 рік (прогноз)</t>
  </si>
  <si>
    <t>2023 рік</t>
  </si>
  <si>
    <t>БЮДЖЕТНИЙ ЗАПИТ НА 2022-2024 РОКИ індивідуальний (Форма 2022-2)</t>
  </si>
  <si>
    <t>4. Мета та завдання бюджетної програми на 2022 - 2024 роки</t>
  </si>
  <si>
    <t>2) надходження для виконання бюджетної програми  у 2023 - 2024 роках:</t>
  </si>
  <si>
    <t>2024 рік (прогноз)</t>
  </si>
  <si>
    <t>3) видатки за кодами Економічної класифікації видатків бюджету у 2023 - 2024 роках:</t>
  </si>
  <si>
    <t>4) надання кредитів за кодами Класифікації кредитування бюджету у 2023 - 2024 роках:</t>
  </si>
  <si>
    <t>2) витрати за напрямами використання бюджетних коштів у 2023 - 2024 роках:</t>
  </si>
  <si>
    <t>2) результативні показники бюджетної програми у 2023 - 2024 роках:</t>
  </si>
  <si>
    <t xml:space="preserve">2024 рік </t>
  </si>
  <si>
    <t>2) місцеві/регіональні програми, які виконуються в межах бюджетної програми у 2023 - 2024 роках:</t>
  </si>
  <si>
    <t>12. Об’єкти, які виконуються в межах бюджетної програми за рахунок коштів бюджету розвитку у 2020 - 2024 роках:</t>
  </si>
  <si>
    <t>13. Аналіз результатів, досягнутих внаслідок використання коштів загального фонду бюджету у 2020 році, очікувані результати у 
2021 році, обґрунтування необхідності передбачення витрат кредитів на 2022 - 2024 роки</t>
  </si>
  <si>
    <t xml:space="preserve"> 15. Підстави та обґрунтування видатків спеціального фонду на 2022 рік та на 2023 - 2024 роки за рахунок надходжень до спеціального фонду, аналіз результатів, досягнутих </t>
  </si>
  <si>
    <t>(2)(7)(1)(7)(6)(1)(0)</t>
  </si>
  <si>
    <t>(7)(6)(1)(0)</t>
  </si>
  <si>
    <t>(0)(4)(1)(1)</t>
  </si>
  <si>
    <t>Сприяння розвитку малого та середнього підприємництва</t>
  </si>
  <si>
    <t>(2)(7)(1)</t>
  </si>
  <si>
    <t>спеціального фонду немає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</si>
</sst>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justify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9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62"/>
  <sheetViews>
    <sheetView tabSelected="1" view="pageBreakPreview" topLeftCell="A25" zoomScale="60" zoomScaleNormal="100" workbookViewId="0">
      <selection activeCell="D32" sqref="D32"/>
    </sheetView>
  </sheetViews>
  <sheetFormatPr defaultRowHeight="12.75" x14ac:dyDescent="0.2"/>
  <cols>
    <col min="1" max="48" width="2.85546875" style="13" customWidth="1"/>
    <col min="49" max="49" width="4" style="13" customWidth="1"/>
    <col min="50" max="78" width="2.85546875" style="13" customWidth="1"/>
    <col min="79" max="79" width="4" style="13" hidden="1" customWidth="1"/>
    <col min="80" max="16384" width="9.140625" style="13"/>
  </cols>
  <sheetData>
    <row r="1" spans="1:79" ht="57.7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129" t="s">
        <v>115</v>
      </c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</row>
    <row r="2" spans="1:79" ht="23.25" customHeight="1" x14ac:dyDescent="0.2">
      <c r="A2" s="130" t="s">
        <v>256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</row>
    <row r="4" spans="1:79" ht="28.5" customHeight="1" x14ac:dyDescent="0.2">
      <c r="A4" s="8" t="s">
        <v>159</v>
      </c>
      <c r="B4" s="68" t="s">
        <v>225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9"/>
      <c r="AH4" s="123" t="s">
        <v>224</v>
      </c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9"/>
      <c r="AT4" s="125" t="s">
        <v>230</v>
      </c>
      <c r="AU4" s="123"/>
      <c r="AV4" s="123"/>
      <c r="AW4" s="123"/>
      <c r="AX4" s="123"/>
      <c r="AY4" s="123"/>
      <c r="AZ4" s="123"/>
      <c r="BA4" s="123"/>
      <c r="BB4" s="10"/>
      <c r="BC4" s="9"/>
      <c r="BD4" s="9"/>
      <c r="BE4" s="11"/>
      <c r="BF4" s="11"/>
      <c r="BG4" s="11"/>
      <c r="BH4" s="11"/>
      <c r="BI4" s="11"/>
      <c r="BJ4" s="11"/>
      <c r="BK4" s="11"/>
      <c r="BL4" s="11"/>
    </row>
    <row r="5" spans="1:79" ht="24" customHeight="1" x14ac:dyDescent="0.2">
      <c r="A5" s="126" t="s">
        <v>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3"/>
      <c r="AH5" s="126" t="s">
        <v>161</v>
      </c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3"/>
      <c r="AT5" s="126" t="s">
        <v>157</v>
      </c>
      <c r="AU5" s="126"/>
      <c r="AV5" s="126"/>
      <c r="AW5" s="126"/>
      <c r="AX5" s="126"/>
      <c r="AY5" s="126"/>
      <c r="AZ5" s="126"/>
      <c r="BA5" s="126"/>
      <c r="BB5" s="18"/>
      <c r="BC5" s="3"/>
      <c r="BD5" s="3"/>
      <c r="BE5" s="18"/>
      <c r="BF5" s="18"/>
      <c r="BG5" s="18"/>
      <c r="BH5" s="18"/>
      <c r="BI5" s="18"/>
      <c r="BJ5" s="18"/>
      <c r="BK5" s="18"/>
      <c r="BL5" s="18"/>
    </row>
    <row r="6" spans="1:79" x14ac:dyDescent="0.2">
      <c r="BE6" s="19"/>
      <c r="BF6" s="19"/>
      <c r="BG6" s="19"/>
      <c r="BH6" s="19"/>
      <c r="BI6" s="19"/>
      <c r="BJ6" s="19"/>
      <c r="BK6" s="19"/>
      <c r="BL6" s="19"/>
    </row>
    <row r="7" spans="1:79" ht="33.75" customHeight="1" x14ac:dyDescent="0.2">
      <c r="A7" s="8" t="s">
        <v>162</v>
      </c>
      <c r="B7" s="68" t="s">
        <v>225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9"/>
      <c r="AH7" s="123" t="s">
        <v>273</v>
      </c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0"/>
      <c r="BC7" s="125" t="s">
        <v>230</v>
      </c>
      <c r="BD7" s="123"/>
      <c r="BE7" s="123"/>
      <c r="BF7" s="123"/>
      <c r="BG7" s="123"/>
      <c r="BH7" s="123"/>
      <c r="BI7" s="123"/>
      <c r="BJ7" s="123"/>
      <c r="BK7" s="10"/>
      <c r="BL7" s="11"/>
      <c r="BM7" s="19"/>
      <c r="BN7" s="19"/>
      <c r="BO7" s="19"/>
      <c r="BP7" s="10"/>
      <c r="BQ7" s="10"/>
      <c r="BR7" s="10"/>
      <c r="BS7" s="10"/>
      <c r="BT7" s="10"/>
      <c r="BU7" s="10"/>
      <c r="BV7" s="10"/>
      <c r="BW7" s="10"/>
    </row>
    <row r="8" spans="1:79" ht="24" customHeight="1" x14ac:dyDescent="0.2">
      <c r="A8" s="126" t="s">
        <v>155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3"/>
      <c r="AH8" s="126" t="s">
        <v>163</v>
      </c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8"/>
      <c r="BC8" s="126" t="s">
        <v>157</v>
      </c>
      <c r="BD8" s="126"/>
      <c r="BE8" s="126"/>
      <c r="BF8" s="126"/>
      <c r="BG8" s="126"/>
      <c r="BH8" s="126"/>
      <c r="BI8" s="126"/>
      <c r="BJ8" s="126"/>
      <c r="BK8" s="20"/>
      <c r="BL8" s="18"/>
      <c r="BM8" s="19"/>
      <c r="BN8" s="19"/>
      <c r="BO8" s="19"/>
      <c r="BP8" s="18"/>
      <c r="BQ8" s="18"/>
      <c r="BR8" s="18"/>
      <c r="BS8" s="18"/>
      <c r="BT8" s="18"/>
      <c r="BU8" s="18"/>
      <c r="BV8" s="18"/>
      <c r="BW8" s="18"/>
    </row>
    <row r="10" spans="1:79" ht="21" customHeight="1" x14ac:dyDescent="0.2">
      <c r="A10" s="8" t="s">
        <v>164</v>
      </c>
      <c r="B10" s="123" t="s">
        <v>269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N10" s="123" t="s">
        <v>270</v>
      </c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0"/>
      <c r="AA10" s="123" t="s">
        <v>271</v>
      </c>
      <c r="AB10" s="123"/>
      <c r="AC10" s="123"/>
      <c r="AD10" s="123"/>
      <c r="AE10" s="123"/>
      <c r="AF10" s="123"/>
      <c r="AG10" s="123"/>
      <c r="AH10" s="123"/>
      <c r="AI10" s="123"/>
      <c r="AJ10" s="10"/>
      <c r="AK10" s="68" t="s">
        <v>272</v>
      </c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"/>
      <c r="BL10" s="125" t="s">
        <v>231</v>
      </c>
      <c r="BM10" s="123"/>
      <c r="BN10" s="123"/>
      <c r="BO10" s="123"/>
      <c r="BP10" s="123"/>
      <c r="BQ10" s="123"/>
      <c r="BR10" s="123"/>
      <c r="BS10" s="123"/>
      <c r="BT10" s="10"/>
      <c r="BU10" s="10"/>
      <c r="BV10" s="10"/>
      <c r="BW10" s="10"/>
      <c r="BX10" s="10"/>
      <c r="BY10" s="10"/>
      <c r="BZ10" s="10"/>
      <c r="CA10" s="10"/>
    </row>
    <row r="11" spans="1:79" ht="25.5" customHeight="1" x14ac:dyDescent="0.2">
      <c r="B11" s="126" t="s">
        <v>165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N11" s="126" t="s">
        <v>167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8"/>
      <c r="AA11" s="127" t="s">
        <v>168</v>
      </c>
      <c r="AB11" s="127"/>
      <c r="AC11" s="127"/>
      <c r="AD11" s="127"/>
      <c r="AE11" s="127"/>
      <c r="AF11" s="127"/>
      <c r="AG11" s="127"/>
      <c r="AH11" s="127"/>
      <c r="AI11" s="127"/>
      <c r="AJ11" s="18"/>
      <c r="AK11" s="128" t="s">
        <v>166</v>
      </c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6"/>
      <c r="BL11" s="126" t="s">
        <v>158</v>
      </c>
      <c r="BM11" s="126"/>
      <c r="BN11" s="126"/>
      <c r="BO11" s="126"/>
      <c r="BP11" s="126"/>
      <c r="BQ11" s="126"/>
      <c r="BR11" s="126"/>
      <c r="BS11" s="126"/>
      <c r="BT11" s="18"/>
      <c r="BU11" s="18"/>
      <c r="BV11" s="18"/>
      <c r="BW11" s="18"/>
      <c r="BX11" s="18"/>
      <c r="BY11" s="18"/>
      <c r="BZ11" s="18"/>
      <c r="CA11" s="18"/>
    </row>
    <row r="13" spans="1:79" ht="14.25" customHeight="1" x14ac:dyDescent="0.2">
      <c r="A13" s="73" t="s">
        <v>257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</row>
    <row r="14" spans="1:79" ht="14.25" customHeight="1" x14ac:dyDescent="0.2">
      <c r="A14" s="73" t="s">
        <v>148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</row>
    <row r="15" spans="1:79" ht="34.5" customHeight="1" x14ac:dyDescent="0.2">
      <c r="A15" s="121" t="s">
        <v>221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</row>
    <row r="16" spans="1:79" ht="1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9" ht="15" customHeight="1" x14ac:dyDescent="0.2">
      <c r="A17" s="122" t="s">
        <v>149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</row>
    <row r="18" spans="1:79" ht="20.25" customHeight="1" x14ac:dyDescent="0.2">
      <c r="A18" s="121" t="s">
        <v>179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</row>
    <row r="19" spans="1:7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9" ht="14.25" customHeight="1" x14ac:dyDescent="0.2">
      <c r="A20" s="73" t="s">
        <v>150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</row>
    <row r="21" spans="1:79" ht="156" customHeight="1" x14ac:dyDescent="0.2">
      <c r="A21" s="121" t="s">
        <v>222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</row>
    <row r="22" spans="1:79" ht="1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14.25" customHeight="1" x14ac:dyDescent="0.2">
      <c r="A23" s="73" t="s">
        <v>151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</row>
    <row r="24" spans="1:79" ht="14.25" customHeight="1" x14ac:dyDescent="0.2">
      <c r="A24" s="117" t="s">
        <v>242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</row>
    <row r="25" spans="1:79" ht="15" customHeight="1" x14ac:dyDescent="0.2">
      <c r="A25" s="75" t="s">
        <v>232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</row>
    <row r="26" spans="1:79" ht="23.1" customHeight="1" x14ac:dyDescent="0.2">
      <c r="A26" s="84" t="s">
        <v>2</v>
      </c>
      <c r="B26" s="85"/>
      <c r="C26" s="85"/>
      <c r="D26" s="86"/>
      <c r="E26" s="84" t="s">
        <v>19</v>
      </c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44" t="s">
        <v>233</v>
      </c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 t="s">
        <v>236</v>
      </c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 t="s">
        <v>243</v>
      </c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</row>
    <row r="27" spans="1:79" ht="54.75" customHeight="1" x14ac:dyDescent="0.2">
      <c r="A27" s="87"/>
      <c r="B27" s="88"/>
      <c r="C27" s="88"/>
      <c r="D27" s="89"/>
      <c r="E27" s="87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45" t="s">
        <v>4</v>
      </c>
      <c r="V27" s="46"/>
      <c r="W27" s="46"/>
      <c r="X27" s="46"/>
      <c r="Y27" s="47"/>
      <c r="Z27" s="45" t="s">
        <v>3</v>
      </c>
      <c r="AA27" s="46"/>
      <c r="AB27" s="46"/>
      <c r="AC27" s="46"/>
      <c r="AD27" s="47"/>
      <c r="AE27" s="40" t="s">
        <v>116</v>
      </c>
      <c r="AF27" s="41"/>
      <c r="AG27" s="41"/>
      <c r="AH27" s="42"/>
      <c r="AI27" s="45" t="s">
        <v>5</v>
      </c>
      <c r="AJ27" s="46"/>
      <c r="AK27" s="46"/>
      <c r="AL27" s="46"/>
      <c r="AM27" s="47"/>
      <c r="AN27" s="45" t="s">
        <v>4</v>
      </c>
      <c r="AO27" s="46"/>
      <c r="AP27" s="46"/>
      <c r="AQ27" s="46"/>
      <c r="AR27" s="47"/>
      <c r="AS27" s="45" t="s">
        <v>3</v>
      </c>
      <c r="AT27" s="46"/>
      <c r="AU27" s="46"/>
      <c r="AV27" s="46"/>
      <c r="AW27" s="47"/>
      <c r="AX27" s="40" t="s">
        <v>116</v>
      </c>
      <c r="AY27" s="41"/>
      <c r="AZ27" s="41"/>
      <c r="BA27" s="42"/>
      <c r="BB27" s="45" t="s">
        <v>96</v>
      </c>
      <c r="BC27" s="46"/>
      <c r="BD27" s="46"/>
      <c r="BE27" s="46"/>
      <c r="BF27" s="47"/>
      <c r="BG27" s="45" t="s">
        <v>4</v>
      </c>
      <c r="BH27" s="46"/>
      <c r="BI27" s="46"/>
      <c r="BJ27" s="46"/>
      <c r="BK27" s="47"/>
      <c r="BL27" s="45" t="s">
        <v>3</v>
      </c>
      <c r="BM27" s="46"/>
      <c r="BN27" s="46"/>
      <c r="BO27" s="46"/>
      <c r="BP27" s="47"/>
      <c r="BQ27" s="40" t="s">
        <v>116</v>
      </c>
      <c r="BR27" s="41"/>
      <c r="BS27" s="41"/>
      <c r="BT27" s="42"/>
      <c r="BU27" s="45" t="s">
        <v>97</v>
      </c>
      <c r="BV27" s="46"/>
      <c r="BW27" s="46"/>
      <c r="BX27" s="46"/>
      <c r="BY27" s="47"/>
    </row>
    <row r="28" spans="1:79" s="21" customFormat="1" ht="15" customHeight="1" x14ac:dyDescent="0.2">
      <c r="A28" s="98">
        <v>1</v>
      </c>
      <c r="B28" s="99"/>
      <c r="C28" s="99"/>
      <c r="D28" s="100"/>
      <c r="E28" s="98">
        <v>2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8">
        <v>3</v>
      </c>
      <c r="V28" s="99"/>
      <c r="W28" s="99"/>
      <c r="X28" s="99"/>
      <c r="Y28" s="100"/>
      <c r="Z28" s="98">
        <v>4</v>
      </c>
      <c r="AA28" s="99"/>
      <c r="AB28" s="99"/>
      <c r="AC28" s="99"/>
      <c r="AD28" s="100"/>
      <c r="AE28" s="98">
        <v>5</v>
      </c>
      <c r="AF28" s="99"/>
      <c r="AG28" s="99"/>
      <c r="AH28" s="100"/>
      <c r="AI28" s="98">
        <v>6</v>
      </c>
      <c r="AJ28" s="99"/>
      <c r="AK28" s="99"/>
      <c r="AL28" s="99"/>
      <c r="AM28" s="100"/>
      <c r="AN28" s="98">
        <v>7</v>
      </c>
      <c r="AO28" s="99"/>
      <c r="AP28" s="99"/>
      <c r="AQ28" s="99"/>
      <c r="AR28" s="100"/>
      <c r="AS28" s="98">
        <v>8</v>
      </c>
      <c r="AT28" s="99"/>
      <c r="AU28" s="99"/>
      <c r="AV28" s="99"/>
      <c r="AW28" s="100"/>
      <c r="AX28" s="98">
        <v>9</v>
      </c>
      <c r="AY28" s="99"/>
      <c r="AZ28" s="99"/>
      <c r="BA28" s="100"/>
      <c r="BB28" s="98">
        <v>10</v>
      </c>
      <c r="BC28" s="99"/>
      <c r="BD28" s="99"/>
      <c r="BE28" s="99"/>
      <c r="BF28" s="100"/>
      <c r="BG28" s="98">
        <v>11</v>
      </c>
      <c r="BH28" s="99"/>
      <c r="BI28" s="99"/>
      <c r="BJ28" s="99"/>
      <c r="BK28" s="100"/>
      <c r="BL28" s="98">
        <v>12</v>
      </c>
      <c r="BM28" s="99"/>
      <c r="BN28" s="99"/>
      <c r="BO28" s="99"/>
      <c r="BP28" s="100"/>
      <c r="BQ28" s="98">
        <v>13</v>
      </c>
      <c r="BR28" s="99"/>
      <c r="BS28" s="99"/>
      <c r="BT28" s="100"/>
      <c r="BU28" s="98">
        <v>14</v>
      </c>
      <c r="BV28" s="99"/>
      <c r="BW28" s="99"/>
      <c r="BX28" s="99"/>
      <c r="BY28" s="100"/>
    </row>
    <row r="29" spans="1:79" ht="13.5" hidden="1" customHeight="1" x14ac:dyDescent="0.2">
      <c r="A29" s="40" t="s">
        <v>56</v>
      </c>
      <c r="B29" s="41"/>
      <c r="C29" s="41"/>
      <c r="D29" s="42"/>
      <c r="E29" s="40" t="s">
        <v>57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118" t="s">
        <v>65</v>
      </c>
      <c r="V29" s="119"/>
      <c r="W29" s="119"/>
      <c r="X29" s="119"/>
      <c r="Y29" s="120"/>
      <c r="Z29" s="118" t="s">
        <v>66</v>
      </c>
      <c r="AA29" s="119"/>
      <c r="AB29" s="119"/>
      <c r="AC29" s="119"/>
      <c r="AD29" s="120"/>
      <c r="AE29" s="40" t="s">
        <v>91</v>
      </c>
      <c r="AF29" s="41"/>
      <c r="AG29" s="41"/>
      <c r="AH29" s="42"/>
      <c r="AI29" s="101" t="s">
        <v>170</v>
      </c>
      <c r="AJ29" s="102"/>
      <c r="AK29" s="102"/>
      <c r="AL29" s="102"/>
      <c r="AM29" s="103"/>
      <c r="AN29" s="40" t="s">
        <v>67</v>
      </c>
      <c r="AO29" s="41"/>
      <c r="AP29" s="41"/>
      <c r="AQ29" s="41"/>
      <c r="AR29" s="42"/>
      <c r="AS29" s="40" t="s">
        <v>68</v>
      </c>
      <c r="AT29" s="41"/>
      <c r="AU29" s="41"/>
      <c r="AV29" s="41"/>
      <c r="AW29" s="42"/>
      <c r="AX29" s="40" t="s">
        <v>92</v>
      </c>
      <c r="AY29" s="41"/>
      <c r="AZ29" s="41"/>
      <c r="BA29" s="42"/>
      <c r="BB29" s="101" t="s">
        <v>170</v>
      </c>
      <c r="BC29" s="102"/>
      <c r="BD29" s="102"/>
      <c r="BE29" s="102"/>
      <c r="BF29" s="103"/>
      <c r="BG29" s="40" t="s">
        <v>58</v>
      </c>
      <c r="BH29" s="41"/>
      <c r="BI29" s="41"/>
      <c r="BJ29" s="41"/>
      <c r="BK29" s="42"/>
      <c r="BL29" s="40" t="s">
        <v>59</v>
      </c>
      <c r="BM29" s="41"/>
      <c r="BN29" s="41"/>
      <c r="BO29" s="41"/>
      <c r="BP29" s="42"/>
      <c r="BQ29" s="40" t="s">
        <v>93</v>
      </c>
      <c r="BR29" s="41"/>
      <c r="BS29" s="41"/>
      <c r="BT29" s="42"/>
      <c r="BU29" s="101" t="s">
        <v>170</v>
      </c>
      <c r="BV29" s="102"/>
      <c r="BW29" s="102"/>
      <c r="BX29" s="102"/>
      <c r="BY29" s="103"/>
      <c r="CA29" s="13" t="s">
        <v>21</v>
      </c>
    </row>
    <row r="30" spans="1:79" ht="19.5" customHeight="1" x14ac:dyDescent="0.2">
      <c r="A30" s="40"/>
      <c r="B30" s="41"/>
      <c r="C30" s="41"/>
      <c r="D30" s="42"/>
      <c r="E30" s="45" t="s">
        <v>172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57">
        <v>1788483.3</v>
      </c>
      <c r="V30" s="57"/>
      <c r="W30" s="57"/>
      <c r="X30" s="57"/>
      <c r="Y30" s="57"/>
      <c r="Z30" s="57" t="s">
        <v>173</v>
      </c>
      <c r="AA30" s="57"/>
      <c r="AB30" s="57"/>
      <c r="AC30" s="57"/>
      <c r="AD30" s="57"/>
      <c r="AE30" s="62" t="s">
        <v>173</v>
      </c>
      <c r="AF30" s="63"/>
      <c r="AG30" s="63"/>
      <c r="AH30" s="64"/>
      <c r="AI30" s="62">
        <f>IF(ISNUMBER(U30),U30,0)+IF(ISNUMBER(Z30),Z30,0)</f>
        <v>1788483.3</v>
      </c>
      <c r="AJ30" s="63"/>
      <c r="AK30" s="63"/>
      <c r="AL30" s="63"/>
      <c r="AM30" s="64"/>
      <c r="AN30" s="62">
        <v>2000000</v>
      </c>
      <c r="AO30" s="63"/>
      <c r="AP30" s="63"/>
      <c r="AQ30" s="63"/>
      <c r="AR30" s="64"/>
      <c r="AS30" s="62" t="s">
        <v>173</v>
      </c>
      <c r="AT30" s="63"/>
      <c r="AU30" s="63"/>
      <c r="AV30" s="63"/>
      <c r="AW30" s="64"/>
      <c r="AX30" s="62" t="s">
        <v>173</v>
      </c>
      <c r="AY30" s="63"/>
      <c r="AZ30" s="63"/>
      <c r="BA30" s="64"/>
      <c r="BB30" s="62">
        <f>IF(ISNUMBER(AN30),AN30,0)+IF(ISNUMBER(AS30),AS30,0)</f>
        <v>2000000</v>
      </c>
      <c r="BC30" s="63"/>
      <c r="BD30" s="63"/>
      <c r="BE30" s="63"/>
      <c r="BF30" s="64"/>
      <c r="BG30" s="62">
        <v>1000000</v>
      </c>
      <c r="BH30" s="63"/>
      <c r="BI30" s="63"/>
      <c r="BJ30" s="63"/>
      <c r="BK30" s="64"/>
      <c r="BL30" s="62" t="s">
        <v>173</v>
      </c>
      <c r="BM30" s="63"/>
      <c r="BN30" s="63"/>
      <c r="BO30" s="63"/>
      <c r="BP30" s="64"/>
      <c r="BQ30" s="62" t="s">
        <v>173</v>
      </c>
      <c r="BR30" s="63"/>
      <c r="BS30" s="63"/>
      <c r="BT30" s="64"/>
      <c r="BU30" s="62">
        <f>IF(ISNUMBER(BG30),BG30,0)+IF(ISNUMBER(BL30),BL30,0)</f>
        <v>1000000</v>
      </c>
      <c r="BV30" s="63"/>
      <c r="BW30" s="63"/>
      <c r="BX30" s="63"/>
      <c r="BY30" s="64"/>
      <c r="CA30" s="13" t="s">
        <v>22</v>
      </c>
    </row>
    <row r="31" spans="1:79" s="14" customFormat="1" ht="16.5" customHeight="1" x14ac:dyDescent="0.2">
      <c r="A31" s="29"/>
      <c r="B31" s="30"/>
      <c r="C31" s="30"/>
      <c r="D31" s="31"/>
      <c r="E31" s="34" t="s">
        <v>147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6"/>
      <c r="U31" s="58">
        <v>1788483.3</v>
      </c>
      <c r="V31" s="58"/>
      <c r="W31" s="58"/>
      <c r="X31" s="58"/>
      <c r="Y31" s="58"/>
      <c r="Z31" s="58">
        <v>0</v>
      </c>
      <c r="AA31" s="58"/>
      <c r="AB31" s="58"/>
      <c r="AC31" s="58"/>
      <c r="AD31" s="58"/>
      <c r="AE31" s="59">
        <v>0</v>
      </c>
      <c r="AF31" s="60"/>
      <c r="AG31" s="60"/>
      <c r="AH31" s="61"/>
      <c r="AI31" s="59">
        <f>IF(ISNUMBER(U31),U31,0)+IF(ISNUMBER(Z31),Z31,0)</f>
        <v>1788483.3</v>
      </c>
      <c r="AJ31" s="60"/>
      <c r="AK31" s="60"/>
      <c r="AL31" s="60"/>
      <c r="AM31" s="61"/>
      <c r="AN31" s="59">
        <v>2000000</v>
      </c>
      <c r="AO31" s="60"/>
      <c r="AP31" s="60"/>
      <c r="AQ31" s="60"/>
      <c r="AR31" s="61"/>
      <c r="AS31" s="59">
        <v>0</v>
      </c>
      <c r="AT31" s="60"/>
      <c r="AU31" s="60"/>
      <c r="AV31" s="60"/>
      <c r="AW31" s="61"/>
      <c r="AX31" s="59">
        <v>0</v>
      </c>
      <c r="AY31" s="60"/>
      <c r="AZ31" s="60"/>
      <c r="BA31" s="61"/>
      <c r="BB31" s="59">
        <f>IF(ISNUMBER(AN31),AN31,0)+IF(ISNUMBER(AS31),AS31,0)</f>
        <v>2000000</v>
      </c>
      <c r="BC31" s="60"/>
      <c r="BD31" s="60"/>
      <c r="BE31" s="60"/>
      <c r="BF31" s="61"/>
      <c r="BG31" s="59">
        <v>1000000</v>
      </c>
      <c r="BH31" s="60"/>
      <c r="BI31" s="60"/>
      <c r="BJ31" s="60"/>
      <c r="BK31" s="61"/>
      <c r="BL31" s="59">
        <v>0</v>
      </c>
      <c r="BM31" s="60"/>
      <c r="BN31" s="60"/>
      <c r="BO31" s="60"/>
      <c r="BP31" s="61"/>
      <c r="BQ31" s="59">
        <v>0</v>
      </c>
      <c r="BR31" s="60"/>
      <c r="BS31" s="60"/>
      <c r="BT31" s="61"/>
      <c r="BU31" s="59">
        <f>IF(ISNUMBER(BG31),BG31,0)+IF(ISNUMBER(BL31),BL31,0)</f>
        <v>1000000</v>
      </c>
      <c r="BV31" s="60"/>
      <c r="BW31" s="60"/>
      <c r="BX31" s="60"/>
      <c r="BY31" s="61"/>
    </row>
    <row r="33" spans="1:79" ht="14.25" customHeight="1" x14ac:dyDescent="0.2">
      <c r="A33" s="117" t="s">
        <v>258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79" ht="15" customHeight="1" x14ac:dyDescent="0.2">
      <c r="A34" s="82" t="s">
        <v>232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</row>
    <row r="35" spans="1:79" ht="22.5" customHeight="1" x14ac:dyDescent="0.2">
      <c r="A35" s="84" t="s">
        <v>2</v>
      </c>
      <c r="B35" s="85"/>
      <c r="C35" s="85"/>
      <c r="D35" s="86"/>
      <c r="E35" s="84" t="s">
        <v>19</v>
      </c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  <c r="X35" s="45" t="s">
        <v>254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7"/>
      <c r="AR35" s="44" t="s">
        <v>259</v>
      </c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</row>
    <row r="36" spans="1:79" ht="36" customHeight="1" x14ac:dyDescent="0.2">
      <c r="A36" s="87"/>
      <c r="B36" s="88"/>
      <c r="C36" s="88"/>
      <c r="D36" s="89"/>
      <c r="E36" s="87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9"/>
      <c r="X36" s="44" t="s">
        <v>4</v>
      </c>
      <c r="Y36" s="44"/>
      <c r="Z36" s="44"/>
      <c r="AA36" s="44"/>
      <c r="AB36" s="44"/>
      <c r="AC36" s="44" t="s">
        <v>3</v>
      </c>
      <c r="AD36" s="44"/>
      <c r="AE36" s="44"/>
      <c r="AF36" s="44"/>
      <c r="AG36" s="44"/>
      <c r="AH36" s="40" t="s">
        <v>116</v>
      </c>
      <c r="AI36" s="41"/>
      <c r="AJ36" s="41"/>
      <c r="AK36" s="41"/>
      <c r="AL36" s="42"/>
      <c r="AM36" s="45" t="s">
        <v>5</v>
      </c>
      <c r="AN36" s="46"/>
      <c r="AO36" s="46"/>
      <c r="AP36" s="46"/>
      <c r="AQ36" s="47"/>
      <c r="AR36" s="45" t="s">
        <v>4</v>
      </c>
      <c r="AS36" s="46"/>
      <c r="AT36" s="46"/>
      <c r="AU36" s="46"/>
      <c r="AV36" s="47"/>
      <c r="AW36" s="45" t="s">
        <v>3</v>
      </c>
      <c r="AX36" s="46"/>
      <c r="AY36" s="46"/>
      <c r="AZ36" s="46"/>
      <c r="BA36" s="47"/>
      <c r="BB36" s="40" t="s">
        <v>116</v>
      </c>
      <c r="BC36" s="41"/>
      <c r="BD36" s="41"/>
      <c r="BE36" s="41"/>
      <c r="BF36" s="42"/>
      <c r="BG36" s="45" t="s">
        <v>96</v>
      </c>
      <c r="BH36" s="46"/>
      <c r="BI36" s="46"/>
      <c r="BJ36" s="46"/>
      <c r="BK36" s="47"/>
    </row>
    <row r="37" spans="1:79" s="21" customFormat="1" ht="15" customHeight="1" x14ac:dyDescent="0.2">
      <c r="A37" s="98">
        <v>1</v>
      </c>
      <c r="B37" s="99"/>
      <c r="C37" s="99"/>
      <c r="D37" s="100"/>
      <c r="E37" s="98">
        <v>2</v>
      </c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100"/>
      <c r="X37" s="97">
        <v>3</v>
      </c>
      <c r="Y37" s="97"/>
      <c r="Z37" s="97"/>
      <c r="AA37" s="97"/>
      <c r="AB37" s="97"/>
      <c r="AC37" s="97">
        <v>4</v>
      </c>
      <c r="AD37" s="97"/>
      <c r="AE37" s="97"/>
      <c r="AF37" s="97"/>
      <c r="AG37" s="97"/>
      <c r="AH37" s="97">
        <v>5</v>
      </c>
      <c r="AI37" s="97"/>
      <c r="AJ37" s="97"/>
      <c r="AK37" s="97"/>
      <c r="AL37" s="97"/>
      <c r="AM37" s="97">
        <v>6</v>
      </c>
      <c r="AN37" s="97"/>
      <c r="AO37" s="97"/>
      <c r="AP37" s="97"/>
      <c r="AQ37" s="97"/>
      <c r="AR37" s="98">
        <v>7</v>
      </c>
      <c r="AS37" s="99"/>
      <c r="AT37" s="99"/>
      <c r="AU37" s="99"/>
      <c r="AV37" s="100"/>
      <c r="AW37" s="98">
        <v>8</v>
      </c>
      <c r="AX37" s="99"/>
      <c r="AY37" s="99"/>
      <c r="AZ37" s="99"/>
      <c r="BA37" s="100"/>
      <c r="BB37" s="98">
        <v>9</v>
      </c>
      <c r="BC37" s="99"/>
      <c r="BD37" s="99"/>
      <c r="BE37" s="99"/>
      <c r="BF37" s="100"/>
      <c r="BG37" s="98">
        <v>10</v>
      </c>
      <c r="BH37" s="99"/>
      <c r="BI37" s="99"/>
      <c r="BJ37" s="99"/>
      <c r="BK37" s="100"/>
    </row>
    <row r="38" spans="1:79" ht="20.25" hidden="1" customHeight="1" x14ac:dyDescent="0.2">
      <c r="A38" s="40" t="s">
        <v>56</v>
      </c>
      <c r="B38" s="41"/>
      <c r="C38" s="41"/>
      <c r="D38" s="42"/>
      <c r="E38" s="40" t="s">
        <v>57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39" t="s">
        <v>60</v>
      </c>
      <c r="Y38" s="39"/>
      <c r="Z38" s="39"/>
      <c r="AA38" s="39"/>
      <c r="AB38" s="39"/>
      <c r="AC38" s="39" t="s">
        <v>61</v>
      </c>
      <c r="AD38" s="39"/>
      <c r="AE38" s="39"/>
      <c r="AF38" s="39"/>
      <c r="AG38" s="39"/>
      <c r="AH38" s="40" t="s">
        <v>94</v>
      </c>
      <c r="AI38" s="41"/>
      <c r="AJ38" s="41"/>
      <c r="AK38" s="41"/>
      <c r="AL38" s="42"/>
      <c r="AM38" s="101" t="s">
        <v>171</v>
      </c>
      <c r="AN38" s="102"/>
      <c r="AO38" s="102"/>
      <c r="AP38" s="102"/>
      <c r="AQ38" s="103"/>
      <c r="AR38" s="40" t="s">
        <v>62</v>
      </c>
      <c r="AS38" s="41"/>
      <c r="AT38" s="41"/>
      <c r="AU38" s="41"/>
      <c r="AV38" s="42"/>
      <c r="AW38" s="40" t="s">
        <v>63</v>
      </c>
      <c r="AX38" s="41"/>
      <c r="AY38" s="41"/>
      <c r="AZ38" s="41"/>
      <c r="BA38" s="42"/>
      <c r="BB38" s="40" t="s">
        <v>95</v>
      </c>
      <c r="BC38" s="41"/>
      <c r="BD38" s="41"/>
      <c r="BE38" s="41"/>
      <c r="BF38" s="42"/>
      <c r="BG38" s="101" t="s">
        <v>171</v>
      </c>
      <c r="BH38" s="102"/>
      <c r="BI38" s="102"/>
      <c r="BJ38" s="102"/>
      <c r="BK38" s="103"/>
      <c r="CA38" s="13" t="s">
        <v>23</v>
      </c>
    </row>
    <row r="39" spans="1:79" ht="17.25" customHeight="1" x14ac:dyDescent="0.2">
      <c r="A39" s="40"/>
      <c r="B39" s="41"/>
      <c r="C39" s="41"/>
      <c r="D39" s="42"/>
      <c r="E39" s="45" t="s">
        <v>172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62">
        <v>2000000</v>
      </c>
      <c r="Y39" s="63"/>
      <c r="Z39" s="63"/>
      <c r="AA39" s="63"/>
      <c r="AB39" s="64"/>
      <c r="AC39" s="62" t="s">
        <v>173</v>
      </c>
      <c r="AD39" s="63"/>
      <c r="AE39" s="63"/>
      <c r="AF39" s="63"/>
      <c r="AG39" s="64"/>
      <c r="AH39" s="62" t="s">
        <v>173</v>
      </c>
      <c r="AI39" s="63"/>
      <c r="AJ39" s="63"/>
      <c r="AK39" s="63"/>
      <c r="AL39" s="64"/>
      <c r="AM39" s="62">
        <f>IF(ISNUMBER(X39),X39,0)+IF(ISNUMBER(AC39),AC39,0)</f>
        <v>2000000</v>
      </c>
      <c r="AN39" s="63"/>
      <c r="AO39" s="63"/>
      <c r="AP39" s="63"/>
      <c r="AQ39" s="64"/>
      <c r="AR39" s="62">
        <v>2000000</v>
      </c>
      <c r="AS39" s="63"/>
      <c r="AT39" s="63"/>
      <c r="AU39" s="63"/>
      <c r="AV39" s="64"/>
      <c r="AW39" s="62" t="s">
        <v>173</v>
      </c>
      <c r="AX39" s="63"/>
      <c r="AY39" s="63"/>
      <c r="AZ39" s="63"/>
      <c r="BA39" s="64"/>
      <c r="BB39" s="62" t="s">
        <v>173</v>
      </c>
      <c r="BC39" s="63"/>
      <c r="BD39" s="63"/>
      <c r="BE39" s="63"/>
      <c r="BF39" s="64"/>
      <c r="BG39" s="57">
        <f>IF(ISNUMBER(AR39),AR39,0)+IF(ISNUMBER(AW39),AW39,0)</f>
        <v>2000000</v>
      </c>
      <c r="BH39" s="57"/>
      <c r="BI39" s="57"/>
      <c r="BJ39" s="57"/>
      <c r="BK39" s="57"/>
      <c r="CA39" s="13" t="s">
        <v>24</v>
      </c>
    </row>
    <row r="40" spans="1:79" s="14" customFormat="1" ht="18" customHeight="1" x14ac:dyDescent="0.2">
      <c r="A40" s="29"/>
      <c r="B40" s="30"/>
      <c r="C40" s="30"/>
      <c r="D40" s="31"/>
      <c r="E40" s="34" t="s">
        <v>147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6"/>
      <c r="X40" s="59">
        <v>2000000</v>
      </c>
      <c r="Y40" s="60"/>
      <c r="Z40" s="60"/>
      <c r="AA40" s="60"/>
      <c r="AB40" s="61"/>
      <c r="AC40" s="59">
        <v>0</v>
      </c>
      <c r="AD40" s="60"/>
      <c r="AE40" s="60"/>
      <c r="AF40" s="60"/>
      <c r="AG40" s="61"/>
      <c r="AH40" s="59">
        <v>0</v>
      </c>
      <c r="AI40" s="60"/>
      <c r="AJ40" s="60"/>
      <c r="AK40" s="60"/>
      <c r="AL40" s="61"/>
      <c r="AM40" s="59">
        <f>IF(ISNUMBER(X40),X40,0)+IF(ISNUMBER(AC40),AC40,0)</f>
        <v>2000000</v>
      </c>
      <c r="AN40" s="60"/>
      <c r="AO40" s="60"/>
      <c r="AP40" s="60"/>
      <c r="AQ40" s="61"/>
      <c r="AR40" s="59">
        <v>2000000</v>
      </c>
      <c r="AS40" s="60"/>
      <c r="AT40" s="60"/>
      <c r="AU40" s="60"/>
      <c r="AV40" s="61"/>
      <c r="AW40" s="59">
        <v>0</v>
      </c>
      <c r="AX40" s="60"/>
      <c r="AY40" s="60"/>
      <c r="AZ40" s="60"/>
      <c r="BA40" s="61"/>
      <c r="BB40" s="59">
        <v>0</v>
      </c>
      <c r="BC40" s="60"/>
      <c r="BD40" s="60"/>
      <c r="BE40" s="60"/>
      <c r="BF40" s="61"/>
      <c r="BG40" s="58">
        <f>IF(ISNUMBER(AR40),AR40,0)+IF(ISNUMBER(AW40),AW40,0)</f>
        <v>2000000</v>
      </c>
      <c r="BH40" s="58"/>
      <c r="BI40" s="58"/>
      <c r="BJ40" s="58"/>
      <c r="BK40" s="58"/>
    </row>
    <row r="41" spans="1:79" ht="12.7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</row>
    <row r="43" spans="1:79" s="2" customFormat="1" ht="14.25" customHeight="1" x14ac:dyDescent="0.2">
      <c r="A43" s="73" t="s">
        <v>117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4"/>
    </row>
    <row r="44" spans="1:79" ht="14.25" customHeight="1" x14ac:dyDescent="0.2">
      <c r="A44" s="73" t="s">
        <v>244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</row>
    <row r="45" spans="1:79" ht="15" customHeight="1" x14ac:dyDescent="0.2">
      <c r="A45" s="75" t="s">
        <v>232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</row>
    <row r="46" spans="1:79" ht="23.1" customHeight="1" x14ac:dyDescent="0.2">
      <c r="A46" s="108" t="s">
        <v>118</v>
      </c>
      <c r="B46" s="109"/>
      <c r="C46" s="109"/>
      <c r="D46" s="110"/>
      <c r="E46" s="44" t="s">
        <v>19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5" t="s">
        <v>233</v>
      </c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7"/>
      <c r="AN46" s="45" t="s">
        <v>236</v>
      </c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7"/>
      <c r="BG46" s="45" t="s">
        <v>243</v>
      </c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7"/>
    </row>
    <row r="47" spans="1:79" ht="48.75" customHeight="1" x14ac:dyDescent="0.2">
      <c r="A47" s="111"/>
      <c r="B47" s="112"/>
      <c r="C47" s="112"/>
      <c r="D47" s="11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5" t="s">
        <v>4</v>
      </c>
      <c r="V47" s="46"/>
      <c r="W47" s="46"/>
      <c r="X47" s="46"/>
      <c r="Y47" s="47"/>
      <c r="Z47" s="45" t="s">
        <v>3</v>
      </c>
      <c r="AA47" s="46"/>
      <c r="AB47" s="46"/>
      <c r="AC47" s="46"/>
      <c r="AD47" s="47"/>
      <c r="AE47" s="40" t="s">
        <v>116</v>
      </c>
      <c r="AF47" s="41"/>
      <c r="AG47" s="41"/>
      <c r="AH47" s="42"/>
      <c r="AI47" s="45" t="s">
        <v>5</v>
      </c>
      <c r="AJ47" s="46"/>
      <c r="AK47" s="46"/>
      <c r="AL47" s="46"/>
      <c r="AM47" s="47"/>
      <c r="AN47" s="45" t="s">
        <v>4</v>
      </c>
      <c r="AO47" s="46"/>
      <c r="AP47" s="46"/>
      <c r="AQ47" s="46"/>
      <c r="AR47" s="47"/>
      <c r="AS47" s="45" t="s">
        <v>3</v>
      </c>
      <c r="AT47" s="46"/>
      <c r="AU47" s="46"/>
      <c r="AV47" s="46"/>
      <c r="AW47" s="47"/>
      <c r="AX47" s="40" t="s">
        <v>116</v>
      </c>
      <c r="AY47" s="41"/>
      <c r="AZ47" s="41"/>
      <c r="BA47" s="42"/>
      <c r="BB47" s="45" t="s">
        <v>96</v>
      </c>
      <c r="BC47" s="46"/>
      <c r="BD47" s="46"/>
      <c r="BE47" s="46"/>
      <c r="BF47" s="47"/>
      <c r="BG47" s="45" t="s">
        <v>4</v>
      </c>
      <c r="BH47" s="46"/>
      <c r="BI47" s="46"/>
      <c r="BJ47" s="46"/>
      <c r="BK47" s="47"/>
      <c r="BL47" s="45" t="s">
        <v>3</v>
      </c>
      <c r="BM47" s="46"/>
      <c r="BN47" s="46"/>
      <c r="BO47" s="46"/>
      <c r="BP47" s="47"/>
      <c r="BQ47" s="40" t="s">
        <v>116</v>
      </c>
      <c r="BR47" s="41"/>
      <c r="BS47" s="41"/>
      <c r="BT47" s="42"/>
      <c r="BU47" s="45" t="s">
        <v>97</v>
      </c>
      <c r="BV47" s="46"/>
      <c r="BW47" s="46"/>
      <c r="BX47" s="46"/>
      <c r="BY47" s="47"/>
    </row>
    <row r="48" spans="1:79" s="21" customFormat="1" ht="15" customHeight="1" x14ac:dyDescent="0.2">
      <c r="A48" s="98">
        <v>1</v>
      </c>
      <c r="B48" s="99"/>
      <c r="C48" s="99"/>
      <c r="D48" s="100"/>
      <c r="E48" s="98">
        <v>2</v>
      </c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100"/>
      <c r="U48" s="98">
        <v>3</v>
      </c>
      <c r="V48" s="99"/>
      <c r="W48" s="99"/>
      <c r="X48" s="99"/>
      <c r="Y48" s="100"/>
      <c r="Z48" s="98">
        <v>4</v>
      </c>
      <c r="AA48" s="99"/>
      <c r="AB48" s="99"/>
      <c r="AC48" s="99"/>
      <c r="AD48" s="100"/>
      <c r="AE48" s="98">
        <v>5</v>
      </c>
      <c r="AF48" s="99"/>
      <c r="AG48" s="99"/>
      <c r="AH48" s="100"/>
      <c r="AI48" s="98">
        <v>6</v>
      </c>
      <c r="AJ48" s="99"/>
      <c r="AK48" s="99"/>
      <c r="AL48" s="99"/>
      <c r="AM48" s="100"/>
      <c r="AN48" s="98">
        <v>7</v>
      </c>
      <c r="AO48" s="99"/>
      <c r="AP48" s="99"/>
      <c r="AQ48" s="99"/>
      <c r="AR48" s="100"/>
      <c r="AS48" s="98">
        <v>8</v>
      </c>
      <c r="AT48" s="99"/>
      <c r="AU48" s="99"/>
      <c r="AV48" s="99"/>
      <c r="AW48" s="100"/>
      <c r="AX48" s="98">
        <v>9</v>
      </c>
      <c r="AY48" s="99"/>
      <c r="AZ48" s="99"/>
      <c r="BA48" s="100"/>
      <c r="BB48" s="98">
        <v>10</v>
      </c>
      <c r="BC48" s="99"/>
      <c r="BD48" s="99"/>
      <c r="BE48" s="99"/>
      <c r="BF48" s="100"/>
      <c r="BG48" s="98">
        <v>11</v>
      </c>
      <c r="BH48" s="99"/>
      <c r="BI48" s="99"/>
      <c r="BJ48" s="99"/>
      <c r="BK48" s="100"/>
      <c r="BL48" s="98">
        <v>12</v>
      </c>
      <c r="BM48" s="99"/>
      <c r="BN48" s="99"/>
      <c r="BO48" s="99"/>
      <c r="BP48" s="100"/>
      <c r="BQ48" s="98">
        <v>13</v>
      </c>
      <c r="BR48" s="99"/>
      <c r="BS48" s="99"/>
      <c r="BT48" s="100"/>
      <c r="BU48" s="98">
        <v>14</v>
      </c>
      <c r="BV48" s="99"/>
      <c r="BW48" s="99"/>
      <c r="BX48" s="99"/>
      <c r="BY48" s="100"/>
    </row>
    <row r="49" spans="1:79" ht="12.75" hidden="1" customHeight="1" x14ac:dyDescent="0.2">
      <c r="A49" s="40" t="s">
        <v>64</v>
      </c>
      <c r="B49" s="41"/>
      <c r="C49" s="41"/>
      <c r="D49" s="42"/>
      <c r="E49" s="40" t="s">
        <v>57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2"/>
      <c r="U49" s="40" t="s">
        <v>65</v>
      </c>
      <c r="V49" s="41"/>
      <c r="W49" s="41"/>
      <c r="X49" s="41"/>
      <c r="Y49" s="42"/>
      <c r="Z49" s="40" t="s">
        <v>66</v>
      </c>
      <c r="AA49" s="41"/>
      <c r="AB49" s="41"/>
      <c r="AC49" s="41"/>
      <c r="AD49" s="42"/>
      <c r="AE49" s="40" t="s">
        <v>91</v>
      </c>
      <c r="AF49" s="41"/>
      <c r="AG49" s="41"/>
      <c r="AH49" s="42"/>
      <c r="AI49" s="101" t="s">
        <v>170</v>
      </c>
      <c r="AJ49" s="102"/>
      <c r="AK49" s="102"/>
      <c r="AL49" s="102"/>
      <c r="AM49" s="103"/>
      <c r="AN49" s="40" t="s">
        <v>67</v>
      </c>
      <c r="AO49" s="41"/>
      <c r="AP49" s="41"/>
      <c r="AQ49" s="41"/>
      <c r="AR49" s="42"/>
      <c r="AS49" s="40" t="s">
        <v>68</v>
      </c>
      <c r="AT49" s="41"/>
      <c r="AU49" s="41"/>
      <c r="AV49" s="41"/>
      <c r="AW49" s="42"/>
      <c r="AX49" s="40" t="s">
        <v>92</v>
      </c>
      <c r="AY49" s="41"/>
      <c r="AZ49" s="41"/>
      <c r="BA49" s="42"/>
      <c r="BB49" s="101" t="s">
        <v>170</v>
      </c>
      <c r="BC49" s="102"/>
      <c r="BD49" s="102"/>
      <c r="BE49" s="102"/>
      <c r="BF49" s="103"/>
      <c r="BG49" s="40" t="s">
        <v>58</v>
      </c>
      <c r="BH49" s="41"/>
      <c r="BI49" s="41"/>
      <c r="BJ49" s="41"/>
      <c r="BK49" s="42"/>
      <c r="BL49" s="40" t="s">
        <v>59</v>
      </c>
      <c r="BM49" s="41"/>
      <c r="BN49" s="41"/>
      <c r="BO49" s="41"/>
      <c r="BP49" s="42"/>
      <c r="BQ49" s="40" t="s">
        <v>93</v>
      </c>
      <c r="BR49" s="41"/>
      <c r="BS49" s="41"/>
      <c r="BT49" s="42"/>
      <c r="BU49" s="101" t="s">
        <v>170</v>
      </c>
      <c r="BV49" s="102"/>
      <c r="BW49" s="102"/>
      <c r="BX49" s="102"/>
      <c r="BY49" s="103"/>
      <c r="CA49" s="13" t="s">
        <v>25</v>
      </c>
    </row>
    <row r="50" spans="1:79" ht="20.25" customHeight="1" x14ac:dyDescent="0.2">
      <c r="A50" s="45">
        <v>2240</v>
      </c>
      <c r="B50" s="46"/>
      <c r="C50" s="46"/>
      <c r="D50" s="47"/>
      <c r="E50" s="45" t="s">
        <v>174</v>
      </c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7"/>
      <c r="U50" s="62">
        <v>426640.49</v>
      </c>
      <c r="V50" s="63"/>
      <c r="W50" s="63"/>
      <c r="X50" s="63"/>
      <c r="Y50" s="64"/>
      <c r="Z50" s="62">
        <v>0</v>
      </c>
      <c r="AA50" s="63"/>
      <c r="AB50" s="63"/>
      <c r="AC50" s="63"/>
      <c r="AD50" s="64"/>
      <c r="AE50" s="62">
        <v>0</v>
      </c>
      <c r="AF50" s="63"/>
      <c r="AG50" s="63"/>
      <c r="AH50" s="64"/>
      <c r="AI50" s="62">
        <f>IF(ISNUMBER(U50),U50,0)+IF(ISNUMBER(Z50),Z50,0)</f>
        <v>426640.49</v>
      </c>
      <c r="AJ50" s="63"/>
      <c r="AK50" s="63"/>
      <c r="AL50" s="63"/>
      <c r="AM50" s="64"/>
      <c r="AN50" s="62">
        <v>0</v>
      </c>
      <c r="AO50" s="63"/>
      <c r="AP50" s="63"/>
      <c r="AQ50" s="63"/>
      <c r="AR50" s="64"/>
      <c r="AS50" s="62">
        <v>0</v>
      </c>
      <c r="AT50" s="63"/>
      <c r="AU50" s="63"/>
      <c r="AV50" s="63"/>
      <c r="AW50" s="64"/>
      <c r="AX50" s="62">
        <v>0</v>
      </c>
      <c r="AY50" s="63"/>
      <c r="AZ50" s="63"/>
      <c r="BA50" s="64"/>
      <c r="BB50" s="62">
        <f>IF(ISNUMBER(AN50),AN50,0)+IF(ISNUMBER(AS50),AS50,0)</f>
        <v>0</v>
      </c>
      <c r="BC50" s="63"/>
      <c r="BD50" s="63"/>
      <c r="BE50" s="63"/>
      <c r="BF50" s="64"/>
      <c r="BG50" s="62">
        <v>0</v>
      </c>
      <c r="BH50" s="63"/>
      <c r="BI50" s="63"/>
      <c r="BJ50" s="63"/>
      <c r="BK50" s="64"/>
      <c r="BL50" s="62">
        <v>0</v>
      </c>
      <c r="BM50" s="63"/>
      <c r="BN50" s="63"/>
      <c r="BO50" s="63"/>
      <c r="BP50" s="64"/>
      <c r="BQ50" s="62">
        <v>0</v>
      </c>
      <c r="BR50" s="63"/>
      <c r="BS50" s="63"/>
      <c r="BT50" s="64"/>
      <c r="BU50" s="62">
        <f>IF(ISNUMBER(BG50),BG50,0)+IF(ISNUMBER(BL50),BL50,0)</f>
        <v>0</v>
      </c>
      <c r="BV50" s="63"/>
      <c r="BW50" s="63"/>
      <c r="BX50" s="63"/>
      <c r="BY50" s="64"/>
      <c r="CA50" s="13" t="s">
        <v>26</v>
      </c>
    </row>
    <row r="51" spans="1:79" ht="33" customHeight="1" x14ac:dyDescent="0.2">
      <c r="A51" s="45">
        <v>2610</v>
      </c>
      <c r="B51" s="46"/>
      <c r="C51" s="46"/>
      <c r="D51" s="47"/>
      <c r="E51" s="45" t="s">
        <v>175</v>
      </c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7"/>
      <c r="U51" s="62">
        <v>1361842.81</v>
      </c>
      <c r="V51" s="63"/>
      <c r="W51" s="63"/>
      <c r="X51" s="63"/>
      <c r="Y51" s="64"/>
      <c r="Z51" s="62">
        <v>0</v>
      </c>
      <c r="AA51" s="63"/>
      <c r="AB51" s="63"/>
      <c r="AC51" s="63"/>
      <c r="AD51" s="64"/>
      <c r="AE51" s="62">
        <v>0</v>
      </c>
      <c r="AF51" s="63"/>
      <c r="AG51" s="63"/>
      <c r="AH51" s="64"/>
      <c r="AI51" s="62">
        <f>IF(ISNUMBER(U51),U51,0)+IF(ISNUMBER(Z51),Z51,0)</f>
        <v>1361842.81</v>
      </c>
      <c r="AJ51" s="63"/>
      <c r="AK51" s="63"/>
      <c r="AL51" s="63"/>
      <c r="AM51" s="64"/>
      <c r="AN51" s="62">
        <v>2000000</v>
      </c>
      <c r="AO51" s="63"/>
      <c r="AP51" s="63"/>
      <c r="AQ51" s="63"/>
      <c r="AR51" s="64"/>
      <c r="AS51" s="62">
        <v>0</v>
      </c>
      <c r="AT51" s="63"/>
      <c r="AU51" s="63"/>
      <c r="AV51" s="63"/>
      <c r="AW51" s="64"/>
      <c r="AX51" s="62">
        <v>0</v>
      </c>
      <c r="AY51" s="63"/>
      <c r="AZ51" s="63"/>
      <c r="BA51" s="64"/>
      <c r="BB51" s="62">
        <f>IF(ISNUMBER(AN51),AN51,0)+IF(ISNUMBER(AS51),AS51,0)</f>
        <v>2000000</v>
      </c>
      <c r="BC51" s="63"/>
      <c r="BD51" s="63"/>
      <c r="BE51" s="63"/>
      <c r="BF51" s="64"/>
      <c r="BG51" s="62">
        <v>1000000</v>
      </c>
      <c r="BH51" s="63"/>
      <c r="BI51" s="63"/>
      <c r="BJ51" s="63"/>
      <c r="BK51" s="64"/>
      <c r="BL51" s="62">
        <v>0</v>
      </c>
      <c r="BM51" s="63"/>
      <c r="BN51" s="63"/>
      <c r="BO51" s="63"/>
      <c r="BP51" s="64"/>
      <c r="BQ51" s="62">
        <v>0</v>
      </c>
      <c r="BR51" s="63"/>
      <c r="BS51" s="63"/>
      <c r="BT51" s="64"/>
      <c r="BU51" s="62">
        <f>IF(ISNUMBER(BG51),BG51,0)+IF(ISNUMBER(BL51),BL51,0)</f>
        <v>1000000</v>
      </c>
      <c r="BV51" s="63"/>
      <c r="BW51" s="63"/>
      <c r="BX51" s="63"/>
      <c r="BY51" s="64"/>
    </row>
    <row r="52" spans="1:79" s="14" customFormat="1" ht="16.5" customHeight="1" x14ac:dyDescent="0.2">
      <c r="A52" s="34"/>
      <c r="B52" s="35"/>
      <c r="C52" s="35"/>
      <c r="D52" s="36"/>
      <c r="E52" s="34" t="s">
        <v>147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6"/>
      <c r="U52" s="59">
        <v>1788483.3</v>
      </c>
      <c r="V52" s="60"/>
      <c r="W52" s="60"/>
      <c r="X52" s="60"/>
      <c r="Y52" s="61"/>
      <c r="Z52" s="59">
        <v>0</v>
      </c>
      <c r="AA52" s="60"/>
      <c r="AB52" s="60"/>
      <c r="AC52" s="60"/>
      <c r="AD52" s="61"/>
      <c r="AE52" s="59">
        <v>0</v>
      </c>
      <c r="AF52" s="60"/>
      <c r="AG52" s="60"/>
      <c r="AH52" s="61"/>
      <c r="AI52" s="59">
        <f>IF(ISNUMBER(U52),U52,0)+IF(ISNUMBER(Z52),Z52,0)</f>
        <v>1788483.3</v>
      </c>
      <c r="AJ52" s="60"/>
      <c r="AK52" s="60"/>
      <c r="AL52" s="60"/>
      <c r="AM52" s="61"/>
      <c r="AN52" s="59">
        <v>2000000</v>
      </c>
      <c r="AO52" s="60"/>
      <c r="AP52" s="60"/>
      <c r="AQ52" s="60"/>
      <c r="AR52" s="61"/>
      <c r="AS52" s="59">
        <v>0</v>
      </c>
      <c r="AT52" s="60"/>
      <c r="AU52" s="60"/>
      <c r="AV52" s="60"/>
      <c r="AW52" s="61"/>
      <c r="AX52" s="59">
        <v>0</v>
      </c>
      <c r="AY52" s="60"/>
      <c r="AZ52" s="60"/>
      <c r="BA52" s="61"/>
      <c r="BB52" s="59">
        <f>IF(ISNUMBER(AN52),AN52,0)+IF(ISNUMBER(AS52),AS52,0)</f>
        <v>2000000</v>
      </c>
      <c r="BC52" s="60"/>
      <c r="BD52" s="60"/>
      <c r="BE52" s="60"/>
      <c r="BF52" s="61"/>
      <c r="BG52" s="59">
        <v>1000000</v>
      </c>
      <c r="BH52" s="60"/>
      <c r="BI52" s="60"/>
      <c r="BJ52" s="60"/>
      <c r="BK52" s="61"/>
      <c r="BL52" s="59">
        <v>0</v>
      </c>
      <c r="BM52" s="60"/>
      <c r="BN52" s="60"/>
      <c r="BO52" s="60"/>
      <c r="BP52" s="61"/>
      <c r="BQ52" s="59">
        <v>0</v>
      </c>
      <c r="BR52" s="60"/>
      <c r="BS52" s="60"/>
      <c r="BT52" s="61"/>
      <c r="BU52" s="59">
        <f>IF(ISNUMBER(BG52),BG52,0)+IF(ISNUMBER(BL52),BL52,0)</f>
        <v>1000000</v>
      </c>
      <c r="BV52" s="60"/>
      <c r="BW52" s="60"/>
      <c r="BX52" s="60"/>
      <c r="BY52" s="61"/>
    </row>
    <row r="54" spans="1:79" ht="14.25" customHeight="1" x14ac:dyDescent="0.2">
      <c r="A54" s="73" t="s">
        <v>245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</row>
    <row r="55" spans="1:79" ht="15" customHeight="1" x14ac:dyDescent="0.2">
      <c r="A55" s="82" t="s">
        <v>232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</row>
    <row r="56" spans="1:79" ht="23.1" customHeight="1" x14ac:dyDescent="0.2">
      <c r="A56" s="108" t="s">
        <v>119</v>
      </c>
      <c r="B56" s="109"/>
      <c r="C56" s="109"/>
      <c r="D56" s="109"/>
      <c r="E56" s="110"/>
      <c r="F56" s="44" t="s">
        <v>19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5" t="s">
        <v>233</v>
      </c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7"/>
      <c r="AN56" s="45" t="s">
        <v>236</v>
      </c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7"/>
      <c r="BG56" s="45" t="s">
        <v>243</v>
      </c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7"/>
    </row>
    <row r="57" spans="1:79" ht="51.75" customHeight="1" x14ac:dyDescent="0.2">
      <c r="A57" s="111"/>
      <c r="B57" s="112"/>
      <c r="C57" s="112"/>
      <c r="D57" s="112"/>
      <c r="E57" s="113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5" t="s">
        <v>4</v>
      </c>
      <c r="V57" s="46"/>
      <c r="W57" s="46"/>
      <c r="X57" s="46"/>
      <c r="Y57" s="47"/>
      <c r="Z57" s="45" t="s">
        <v>3</v>
      </c>
      <c r="AA57" s="46"/>
      <c r="AB57" s="46"/>
      <c r="AC57" s="46"/>
      <c r="AD57" s="47"/>
      <c r="AE57" s="40" t="s">
        <v>116</v>
      </c>
      <c r="AF57" s="41"/>
      <c r="AG57" s="41"/>
      <c r="AH57" s="42"/>
      <c r="AI57" s="45" t="s">
        <v>5</v>
      </c>
      <c r="AJ57" s="46"/>
      <c r="AK57" s="46"/>
      <c r="AL57" s="46"/>
      <c r="AM57" s="47"/>
      <c r="AN57" s="45" t="s">
        <v>4</v>
      </c>
      <c r="AO57" s="46"/>
      <c r="AP57" s="46"/>
      <c r="AQ57" s="46"/>
      <c r="AR57" s="47"/>
      <c r="AS57" s="45" t="s">
        <v>3</v>
      </c>
      <c r="AT57" s="46"/>
      <c r="AU57" s="46"/>
      <c r="AV57" s="46"/>
      <c r="AW57" s="47"/>
      <c r="AX57" s="40" t="s">
        <v>116</v>
      </c>
      <c r="AY57" s="41"/>
      <c r="AZ57" s="41"/>
      <c r="BA57" s="42"/>
      <c r="BB57" s="45" t="s">
        <v>96</v>
      </c>
      <c r="BC57" s="46"/>
      <c r="BD57" s="46"/>
      <c r="BE57" s="46"/>
      <c r="BF57" s="47"/>
      <c r="BG57" s="45" t="s">
        <v>4</v>
      </c>
      <c r="BH57" s="46"/>
      <c r="BI57" s="46"/>
      <c r="BJ57" s="46"/>
      <c r="BK57" s="47"/>
      <c r="BL57" s="45" t="s">
        <v>3</v>
      </c>
      <c r="BM57" s="46"/>
      <c r="BN57" s="46"/>
      <c r="BO57" s="46"/>
      <c r="BP57" s="47"/>
      <c r="BQ57" s="40" t="s">
        <v>116</v>
      </c>
      <c r="BR57" s="41"/>
      <c r="BS57" s="41"/>
      <c r="BT57" s="42"/>
      <c r="BU57" s="44" t="s">
        <v>97</v>
      </c>
      <c r="BV57" s="44"/>
      <c r="BW57" s="44"/>
      <c r="BX57" s="44"/>
      <c r="BY57" s="44"/>
    </row>
    <row r="58" spans="1:79" s="21" customFormat="1" ht="15" customHeight="1" x14ac:dyDescent="0.2">
      <c r="A58" s="98">
        <v>1</v>
      </c>
      <c r="B58" s="99"/>
      <c r="C58" s="99"/>
      <c r="D58" s="99"/>
      <c r="E58" s="100"/>
      <c r="F58" s="98">
        <v>2</v>
      </c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100"/>
      <c r="U58" s="98">
        <v>3</v>
      </c>
      <c r="V58" s="99"/>
      <c r="W58" s="99"/>
      <c r="X58" s="99"/>
      <c r="Y58" s="100"/>
      <c r="Z58" s="98">
        <v>4</v>
      </c>
      <c r="AA58" s="99"/>
      <c r="AB58" s="99"/>
      <c r="AC58" s="99"/>
      <c r="AD58" s="100"/>
      <c r="AE58" s="98">
        <v>5</v>
      </c>
      <c r="AF58" s="99"/>
      <c r="AG58" s="99"/>
      <c r="AH58" s="100"/>
      <c r="AI58" s="98">
        <v>6</v>
      </c>
      <c r="AJ58" s="99"/>
      <c r="AK58" s="99"/>
      <c r="AL58" s="99"/>
      <c r="AM58" s="100"/>
      <c r="AN58" s="98">
        <v>7</v>
      </c>
      <c r="AO58" s="99"/>
      <c r="AP58" s="99"/>
      <c r="AQ58" s="99"/>
      <c r="AR58" s="100"/>
      <c r="AS58" s="98">
        <v>8</v>
      </c>
      <c r="AT58" s="99"/>
      <c r="AU58" s="99"/>
      <c r="AV58" s="99"/>
      <c r="AW58" s="100"/>
      <c r="AX58" s="98">
        <v>9</v>
      </c>
      <c r="AY58" s="99"/>
      <c r="AZ58" s="99"/>
      <c r="BA58" s="100"/>
      <c r="BB58" s="98">
        <v>10</v>
      </c>
      <c r="BC58" s="99"/>
      <c r="BD58" s="99"/>
      <c r="BE58" s="99"/>
      <c r="BF58" s="100"/>
      <c r="BG58" s="98">
        <v>11</v>
      </c>
      <c r="BH58" s="99"/>
      <c r="BI58" s="99"/>
      <c r="BJ58" s="99"/>
      <c r="BK58" s="100"/>
      <c r="BL58" s="98">
        <v>12</v>
      </c>
      <c r="BM58" s="99"/>
      <c r="BN58" s="99"/>
      <c r="BO58" s="99"/>
      <c r="BP58" s="100"/>
      <c r="BQ58" s="98">
        <v>13</v>
      </c>
      <c r="BR58" s="99"/>
      <c r="BS58" s="99"/>
      <c r="BT58" s="100"/>
      <c r="BU58" s="97">
        <v>14</v>
      </c>
      <c r="BV58" s="97"/>
      <c r="BW58" s="97"/>
      <c r="BX58" s="97"/>
      <c r="BY58" s="97"/>
    </row>
    <row r="59" spans="1:79" ht="13.5" hidden="1" customHeight="1" x14ac:dyDescent="0.2">
      <c r="A59" s="40" t="s">
        <v>64</v>
      </c>
      <c r="B59" s="41"/>
      <c r="C59" s="41"/>
      <c r="D59" s="41"/>
      <c r="E59" s="42"/>
      <c r="F59" s="40" t="s">
        <v>57</v>
      </c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2"/>
      <c r="U59" s="40" t="s">
        <v>65</v>
      </c>
      <c r="V59" s="41"/>
      <c r="W59" s="41"/>
      <c r="X59" s="41"/>
      <c r="Y59" s="42"/>
      <c r="Z59" s="40" t="s">
        <v>66</v>
      </c>
      <c r="AA59" s="41"/>
      <c r="AB59" s="41"/>
      <c r="AC59" s="41"/>
      <c r="AD59" s="42"/>
      <c r="AE59" s="40" t="s">
        <v>91</v>
      </c>
      <c r="AF59" s="41"/>
      <c r="AG59" s="41"/>
      <c r="AH59" s="42"/>
      <c r="AI59" s="101" t="s">
        <v>170</v>
      </c>
      <c r="AJ59" s="102"/>
      <c r="AK59" s="102"/>
      <c r="AL59" s="102"/>
      <c r="AM59" s="103"/>
      <c r="AN59" s="40" t="s">
        <v>67</v>
      </c>
      <c r="AO59" s="41"/>
      <c r="AP59" s="41"/>
      <c r="AQ59" s="41"/>
      <c r="AR59" s="42"/>
      <c r="AS59" s="40" t="s">
        <v>68</v>
      </c>
      <c r="AT59" s="41"/>
      <c r="AU59" s="41"/>
      <c r="AV59" s="41"/>
      <c r="AW59" s="42"/>
      <c r="AX59" s="40" t="s">
        <v>92</v>
      </c>
      <c r="AY59" s="41"/>
      <c r="AZ59" s="41"/>
      <c r="BA59" s="42"/>
      <c r="BB59" s="101" t="s">
        <v>170</v>
      </c>
      <c r="BC59" s="102"/>
      <c r="BD59" s="102"/>
      <c r="BE59" s="102"/>
      <c r="BF59" s="103"/>
      <c r="BG59" s="40" t="s">
        <v>58</v>
      </c>
      <c r="BH59" s="41"/>
      <c r="BI59" s="41"/>
      <c r="BJ59" s="41"/>
      <c r="BK59" s="42"/>
      <c r="BL59" s="40" t="s">
        <v>59</v>
      </c>
      <c r="BM59" s="41"/>
      <c r="BN59" s="41"/>
      <c r="BO59" s="41"/>
      <c r="BP59" s="42"/>
      <c r="BQ59" s="40" t="s">
        <v>93</v>
      </c>
      <c r="BR59" s="41"/>
      <c r="BS59" s="41"/>
      <c r="BT59" s="42"/>
      <c r="BU59" s="90" t="s">
        <v>170</v>
      </c>
      <c r="BV59" s="90"/>
      <c r="BW59" s="90"/>
      <c r="BX59" s="90"/>
      <c r="BY59" s="90"/>
      <c r="CA59" s="13" t="s">
        <v>27</v>
      </c>
    </row>
    <row r="60" spans="1:79" s="14" customFormat="1" ht="16.5" customHeight="1" x14ac:dyDescent="0.2">
      <c r="A60" s="29"/>
      <c r="B60" s="30"/>
      <c r="C60" s="30"/>
      <c r="D60" s="30"/>
      <c r="E60" s="31"/>
      <c r="F60" s="29" t="s">
        <v>147</v>
      </c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1"/>
      <c r="U60" s="114"/>
      <c r="V60" s="115"/>
      <c r="W60" s="115"/>
      <c r="X60" s="115"/>
      <c r="Y60" s="116"/>
      <c r="Z60" s="114"/>
      <c r="AA60" s="115"/>
      <c r="AB60" s="115"/>
      <c r="AC60" s="115"/>
      <c r="AD60" s="116"/>
      <c r="AE60" s="114"/>
      <c r="AF60" s="115"/>
      <c r="AG60" s="115"/>
      <c r="AH60" s="116"/>
      <c r="AI60" s="114">
        <f>IF(ISNUMBER(U60),U60,0)+IF(ISNUMBER(Z60),Z60,0)</f>
        <v>0</v>
      </c>
      <c r="AJ60" s="115"/>
      <c r="AK60" s="115"/>
      <c r="AL60" s="115"/>
      <c r="AM60" s="116"/>
      <c r="AN60" s="114"/>
      <c r="AO60" s="115"/>
      <c r="AP60" s="115"/>
      <c r="AQ60" s="115"/>
      <c r="AR60" s="116"/>
      <c r="AS60" s="114"/>
      <c r="AT60" s="115"/>
      <c r="AU60" s="115"/>
      <c r="AV60" s="115"/>
      <c r="AW60" s="116"/>
      <c r="AX60" s="114"/>
      <c r="AY60" s="115"/>
      <c r="AZ60" s="115"/>
      <c r="BA60" s="116"/>
      <c r="BB60" s="114">
        <f>IF(ISNUMBER(AN60),AN60,0)+IF(ISNUMBER(AS60),AS60,0)</f>
        <v>0</v>
      </c>
      <c r="BC60" s="115"/>
      <c r="BD60" s="115"/>
      <c r="BE60" s="115"/>
      <c r="BF60" s="116"/>
      <c r="BG60" s="114"/>
      <c r="BH60" s="115"/>
      <c r="BI60" s="115"/>
      <c r="BJ60" s="115"/>
      <c r="BK60" s="116"/>
      <c r="BL60" s="114"/>
      <c r="BM60" s="115"/>
      <c r="BN60" s="115"/>
      <c r="BO60" s="115"/>
      <c r="BP60" s="116"/>
      <c r="BQ60" s="114"/>
      <c r="BR60" s="115"/>
      <c r="BS60" s="115"/>
      <c r="BT60" s="116"/>
      <c r="BU60" s="114">
        <f>IF(ISNUMBER(BG60),BG60,0)+IF(ISNUMBER(BL60),BL60,0)</f>
        <v>0</v>
      </c>
      <c r="BV60" s="115"/>
      <c r="BW60" s="115"/>
      <c r="BX60" s="115"/>
      <c r="BY60" s="116"/>
      <c r="CA60" s="14" t="s">
        <v>28</v>
      </c>
    </row>
    <row r="62" spans="1:79" ht="14.25" customHeight="1" x14ac:dyDescent="0.2">
      <c r="A62" s="73" t="s">
        <v>260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</row>
    <row r="63" spans="1:79" ht="15" customHeight="1" x14ac:dyDescent="0.2">
      <c r="A63" s="82" t="s">
        <v>232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</row>
    <row r="64" spans="1:79" ht="23.1" customHeight="1" x14ac:dyDescent="0.2">
      <c r="A64" s="108" t="s">
        <v>118</v>
      </c>
      <c r="B64" s="109"/>
      <c r="C64" s="109"/>
      <c r="D64" s="110"/>
      <c r="E64" s="84" t="s">
        <v>19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6"/>
      <c r="X64" s="45" t="s">
        <v>254</v>
      </c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7"/>
      <c r="AR64" s="44" t="s">
        <v>259</v>
      </c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</row>
    <row r="65" spans="1:79" ht="48.75" customHeight="1" x14ac:dyDescent="0.2">
      <c r="A65" s="111"/>
      <c r="B65" s="112"/>
      <c r="C65" s="112"/>
      <c r="D65" s="113"/>
      <c r="E65" s="87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9"/>
      <c r="X65" s="84" t="s">
        <v>4</v>
      </c>
      <c r="Y65" s="85"/>
      <c r="Z65" s="85"/>
      <c r="AA65" s="85"/>
      <c r="AB65" s="86"/>
      <c r="AC65" s="84" t="s">
        <v>3</v>
      </c>
      <c r="AD65" s="85"/>
      <c r="AE65" s="85"/>
      <c r="AF65" s="85"/>
      <c r="AG65" s="86"/>
      <c r="AH65" s="40" t="s">
        <v>116</v>
      </c>
      <c r="AI65" s="41"/>
      <c r="AJ65" s="41"/>
      <c r="AK65" s="41"/>
      <c r="AL65" s="42"/>
      <c r="AM65" s="45" t="s">
        <v>5</v>
      </c>
      <c r="AN65" s="46"/>
      <c r="AO65" s="46"/>
      <c r="AP65" s="46"/>
      <c r="AQ65" s="47"/>
      <c r="AR65" s="45" t="s">
        <v>4</v>
      </c>
      <c r="AS65" s="46"/>
      <c r="AT65" s="46"/>
      <c r="AU65" s="46"/>
      <c r="AV65" s="47"/>
      <c r="AW65" s="45" t="s">
        <v>3</v>
      </c>
      <c r="AX65" s="46"/>
      <c r="AY65" s="46"/>
      <c r="AZ65" s="46"/>
      <c r="BA65" s="47"/>
      <c r="BB65" s="40" t="s">
        <v>116</v>
      </c>
      <c r="BC65" s="41"/>
      <c r="BD65" s="41"/>
      <c r="BE65" s="41"/>
      <c r="BF65" s="42"/>
      <c r="BG65" s="45" t="s">
        <v>96</v>
      </c>
      <c r="BH65" s="46"/>
      <c r="BI65" s="46"/>
      <c r="BJ65" s="46"/>
      <c r="BK65" s="47"/>
    </row>
    <row r="66" spans="1:79" s="21" customFormat="1" ht="12.75" customHeight="1" x14ac:dyDescent="0.2">
      <c r="A66" s="98">
        <v>1</v>
      </c>
      <c r="B66" s="99"/>
      <c r="C66" s="99"/>
      <c r="D66" s="100"/>
      <c r="E66" s="98">
        <v>2</v>
      </c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100"/>
      <c r="X66" s="98">
        <v>3</v>
      </c>
      <c r="Y66" s="99"/>
      <c r="Z66" s="99"/>
      <c r="AA66" s="99"/>
      <c r="AB66" s="100"/>
      <c r="AC66" s="98">
        <v>4</v>
      </c>
      <c r="AD66" s="99"/>
      <c r="AE66" s="99"/>
      <c r="AF66" s="99"/>
      <c r="AG66" s="100"/>
      <c r="AH66" s="98">
        <v>5</v>
      </c>
      <c r="AI66" s="99"/>
      <c r="AJ66" s="99"/>
      <c r="AK66" s="99"/>
      <c r="AL66" s="100"/>
      <c r="AM66" s="98">
        <v>6</v>
      </c>
      <c r="AN66" s="99"/>
      <c r="AO66" s="99"/>
      <c r="AP66" s="99"/>
      <c r="AQ66" s="100"/>
      <c r="AR66" s="98">
        <v>7</v>
      </c>
      <c r="AS66" s="99"/>
      <c r="AT66" s="99"/>
      <c r="AU66" s="99"/>
      <c r="AV66" s="100"/>
      <c r="AW66" s="98">
        <v>8</v>
      </c>
      <c r="AX66" s="99"/>
      <c r="AY66" s="99"/>
      <c r="AZ66" s="99"/>
      <c r="BA66" s="100"/>
      <c r="BB66" s="98">
        <v>9</v>
      </c>
      <c r="BC66" s="99"/>
      <c r="BD66" s="99"/>
      <c r="BE66" s="99"/>
      <c r="BF66" s="100"/>
      <c r="BG66" s="98">
        <v>10</v>
      </c>
      <c r="BH66" s="99"/>
      <c r="BI66" s="99"/>
      <c r="BJ66" s="99"/>
      <c r="BK66" s="100"/>
    </row>
    <row r="67" spans="1:79" ht="12.75" hidden="1" customHeight="1" x14ac:dyDescent="0.2">
      <c r="A67" s="40" t="s">
        <v>64</v>
      </c>
      <c r="B67" s="41"/>
      <c r="C67" s="41"/>
      <c r="D67" s="42"/>
      <c r="E67" s="40" t="s">
        <v>57</v>
      </c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2"/>
      <c r="X67" s="111" t="s">
        <v>60</v>
      </c>
      <c r="Y67" s="112"/>
      <c r="Z67" s="112"/>
      <c r="AA67" s="112"/>
      <c r="AB67" s="113"/>
      <c r="AC67" s="111" t="s">
        <v>61</v>
      </c>
      <c r="AD67" s="112"/>
      <c r="AE67" s="112"/>
      <c r="AF67" s="112"/>
      <c r="AG67" s="113"/>
      <c r="AH67" s="40" t="s">
        <v>94</v>
      </c>
      <c r="AI67" s="41"/>
      <c r="AJ67" s="41"/>
      <c r="AK67" s="41"/>
      <c r="AL67" s="42"/>
      <c r="AM67" s="101" t="s">
        <v>171</v>
      </c>
      <c r="AN67" s="102"/>
      <c r="AO67" s="102"/>
      <c r="AP67" s="102"/>
      <c r="AQ67" s="103"/>
      <c r="AR67" s="40" t="s">
        <v>62</v>
      </c>
      <c r="AS67" s="41"/>
      <c r="AT67" s="41"/>
      <c r="AU67" s="41"/>
      <c r="AV67" s="42"/>
      <c r="AW67" s="40" t="s">
        <v>63</v>
      </c>
      <c r="AX67" s="41"/>
      <c r="AY67" s="41"/>
      <c r="AZ67" s="41"/>
      <c r="BA67" s="42"/>
      <c r="BB67" s="40" t="s">
        <v>95</v>
      </c>
      <c r="BC67" s="41"/>
      <c r="BD67" s="41"/>
      <c r="BE67" s="41"/>
      <c r="BF67" s="42"/>
      <c r="BG67" s="101" t="s">
        <v>171</v>
      </c>
      <c r="BH67" s="102"/>
      <c r="BI67" s="102"/>
      <c r="BJ67" s="102"/>
      <c r="BK67" s="103"/>
      <c r="CA67" s="13" t="s">
        <v>29</v>
      </c>
    </row>
    <row r="68" spans="1:79" ht="22.5" customHeight="1" x14ac:dyDescent="0.2">
      <c r="A68" s="45">
        <v>2240</v>
      </c>
      <c r="B68" s="46"/>
      <c r="C68" s="46"/>
      <c r="D68" s="47"/>
      <c r="E68" s="45" t="s">
        <v>174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62">
        <v>0</v>
      </c>
      <c r="Y68" s="63"/>
      <c r="Z68" s="63"/>
      <c r="AA68" s="63"/>
      <c r="AB68" s="64"/>
      <c r="AC68" s="62">
        <v>0</v>
      </c>
      <c r="AD68" s="63"/>
      <c r="AE68" s="63"/>
      <c r="AF68" s="63"/>
      <c r="AG68" s="64"/>
      <c r="AH68" s="62">
        <v>0</v>
      </c>
      <c r="AI68" s="63"/>
      <c r="AJ68" s="63"/>
      <c r="AK68" s="63"/>
      <c r="AL68" s="64"/>
      <c r="AM68" s="62">
        <f>IF(ISNUMBER(X68),X68,0)+IF(ISNUMBER(AC68),AC68,0)</f>
        <v>0</v>
      </c>
      <c r="AN68" s="63"/>
      <c r="AO68" s="63"/>
      <c r="AP68" s="63"/>
      <c r="AQ68" s="64"/>
      <c r="AR68" s="62">
        <v>0</v>
      </c>
      <c r="AS68" s="63"/>
      <c r="AT68" s="63"/>
      <c r="AU68" s="63"/>
      <c r="AV68" s="64"/>
      <c r="AW68" s="62">
        <v>0</v>
      </c>
      <c r="AX68" s="63"/>
      <c r="AY68" s="63"/>
      <c r="AZ68" s="63"/>
      <c r="BA68" s="64"/>
      <c r="BB68" s="62">
        <v>0</v>
      </c>
      <c r="BC68" s="63"/>
      <c r="BD68" s="63"/>
      <c r="BE68" s="63"/>
      <c r="BF68" s="64"/>
      <c r="BG68" s="57">
        <f>IF(ISNUMBER(AR68),AR68,0)+IF(ISNUMBER(AW68),AW68,0)</f>
        <v>0</v>
      </c>
      <c r="BH68" s="57"/>
      <c r="BI68" s="57"/>
      <c r="BJ68" s="57"/>
      <c r="BK68" s="57"/>
      <c r="CA68" s="13" t="s">
        <v>30</v>
      </c>
    </row>
    <row r="69" spans="1:79" ht="30.75" customHeight="1" x14ac:dyDescent="0.2">
      <c r="A69" s="45">
        <v>2610</v>
      </c>
      <c r="B69" s="46"/>
      <c r="C69" s="46"/>
      <c r="D69" s="47"/>
      <c r="E69" s="45" t="s">
        <v>175</v>
      </c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7"/>
      <c r="X69" s="62">
        <v>2000000</v>
      </c>
      <c r="Y69" s="63"/>
      <c r="Z69" s="63"/>
      <c r="AA69" s="63"/>
      <c r="AB69" s="64"/>
      <c r="AC69" s="62"/>
      <c r="AD69" s="63"/>
      <c r="AE69" s="63"/>
      <c r="AF69" s="63"/>
      <c r="AG69" s="64"/>
      <c r="AH69" s="62">
        <v>0</v>
      </c>
      <c r="AI69" s="63"/>
      <c r="AJ69" s="63"/>
      <c r="AK69" s="63"/>
      <c r="AL69" s="64"/>
      <c r="AM69" s="62">
        <f>IF(ISNUMBER(X69),X69,0)+IF(ISNUMBER(AC69),AC69,0)</f>
        <v>2000000</v>
      </c>
      <c r="AN69" s="63"/>
      <c r="AO69" s="63"/>
      <c r="AP69" s="63"/>
      <c r="AQ69" s="64"/>
      <c r="AR69" s="62">
        <v>2000000</v>
      </c>
      <c r="AS69" s="63"/>
      <c r="AT69" s="63"/>
      <c r="AU69" s="63"/>
      <c r="AV69" s="64"/>
      <c r="AW69" s="62">
        <v>0</v>
      </c>
      <c r="AX69" s="63"/>
      <c r="AY69" s="63"/>
      <c r="AZ69" s="63"/>
      <c r="BA69" s="64"/>
      <c r="BB69" s="62">
        <v>0</v>
      </c>
      <c r="BC69" s="63"/>
      <c r="BD69" s="63"/>
      <c r="BE69" s="63"/>
      <c r="BF69" s="64"/>
      <c r="BG69" s="57">
        <f>IF(ISNUMBER(AR69),AR69,0)+IF(ISNUMBER(AW69),AW69,0)</f>
        <v>2000000</v>
      </c>
      <c r="BH69" s="57"/>
      <c r="BI69" s="57"/>
      <c r="BJ69" s="57"/>
      <c r="BK69" s="57"/>
    </row>
    <row r="70" spans="1:79" s="14" customFormat="1" ht="18" customHeight="1" x14ac:dyDescent="0.2">
      <c r="A70" s="34"/>
      <c r="B70" s="35"/>
      <c r="C70" s="35"/>
      <c r="D70" s="36"/>
      <c r="E70" s="34" t="s">
        <v>147</v>
      </c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6"/>
      <c r="X70" s="59">
        <v>2000000</v>
      </c>
      <c r="Y70" s="60"/>
      <c r="Z70" s="60"/>
      <c r="AA70" s="60"/>
      <c r="AB70" s="61"/>
      <c r="AC70" s="59">
        <v>0</v>
      </c>
      <c r="AD70" s="60"/>
      <c r="AE70" s="60"/>
      <c r="AF70" s="60"/>
      <c r="AG70" s="61"/>
      <c r="AH70" s="59">
        <v>0</v>
      </c>
      <c r="AI70" s="60"/>
      <c r="AJ70" s="60"/>
      <c r="AK70" s="60"/>
      <c r="AL70" s="61"/>
      <c r="AM70" s="59">
        <f>IF(ISNUMBER(X70),X70,0)+IF(ISNUMBER(AC70),AC70,0)</f>
        <v>2000000</v>
      </c>
      <c r="AN70" s="60"/>
      <c r="AO70" s="60"/>
      <c r="AP70" s="60"/>
      <c r="AQ70" s="61"/>
      <c r="AR70" s="59">
        <v>2000000</v>
      </c>
      <c r="AS70" s="60"/>
      <c r="AT70" s="60"/>
      <c r="AU70" s="60"/>
      <c r="AV70" s="61"/>
      <c r="AW70" s="59">
        <v>0</v>
      </c>
      <c r="AX70" s="60"/>
      <c r="AY70" s="60"/>
      <c r="AZ70" s="60"/>
      <c r="BA70" s="61"/>
      <c r="BB70" s="59">
        <v>0</v>
      </c>
      <c r="BC70" s="60"/>
      <c r="BD70" s="60"/>
      <c r="BE70" s="60"/>
      <c r="BF70" s="61"/>
      <c r="BG70" s="58">
        <f>IF(ISNUMBER(AR70),AR70,0)+IF(ISNUMBER(AW70),AW70,0)</f>
        <v>2000000</v>
      </c>
      <c r="BH70" s="58"/>
      <c r="BI70" s="58"/>
      <c r="BJ70" s="58"/>
      <c r="BK70" s="58"/>
    </row>
    <row r="72" spans="1:79" ht="14.25" customHeight="1" x14ac:dyDescent="0.2">
      <c r="A72" s="73" t="s">
        <v>261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</row>
    <row r="73" spans="1:79" ht="15" customHeight="1" x14ac:dyDescent="0.2">
      <c r="A73" s="82" t="s">
        <v>232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</row>
    <row r="74" spans="1:79" ht="23.1" customHeight="1" x14ac:dyDescent="0.2">
      <c r="A74" s="108" t="s">
        <v>119</v>
      </c>
      <c r="B74" s="109"/>
      <c r="C74" s="109"/>
      <c r="D74" s="109"/>
      <c r="E74" s="110"/>
      <c r="F74" s="84" t="s">
        <v>19</v>
      </c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6"/>
      <c r="X74" s="44" t="s">
        <v>254</v>
      </c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5" t="s">
        <v>259</v>
      </c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7"/>
    </row>
    <row r="75" spans="1:79" ht="53.25" customHeight="1" x14ac:dyDescent="0.2">
      <c r="A75" s="111"/>
      <c r="B75" s="112"/>
      <c r="C75" s="112"/>
      <c r="D75" s="112"/>
      <c r="E75" s="113"/>
      <c r="F75" s="87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9"/>
      <c r="X75" s="45" t="s">
        <v>4</v>
      </c>
      <c r="Y75" s="46"/>
      <c r="Z75" s="46"/>
      <c r="AA75" s="46"/>
      <c r="AB75" s="47"/>
      <c r="AC75" s="45" t="s">
        <v>3</v>
      </c>
      <c r="AD75" s="46"/>
      <c r="AE75" s="46"/>
      <c r="AF75" s="46"/>
      <c r="AG75" s="47"/>
      <c r="AH75" s="40" t="s">
        <v>116</v>
      </c>
      <c r="AI75" s="41"/>
      <c r="AJ75" s="41"/>
      <c r="AK75" s="41"/>
      <c r="AL75" s="42"/>
      <c r="AM75" s="45" t="s">
        <v>5</v>
      </c>
      <c r="AN75" s="46"/>
      <c r="AO75" s="46"/>
      <c r="AP75" s="46"/>
      <c r="AQ75" s="47"/>
      <c r="AR75" s="45" t="s">
        <v>4</v>
      </c>
      <c r="AS75" s="46"/>
      <c r="AT75" s="46"/>
      <c r="AU75" s="46"/>
      <c r="AV75" s="47"/>
      <c r="AW75" s="45" t="s">
        <v>3</v>
      </c>
      <c r="AX75" s="46"/>
      <c r="AY75" s="46"/>
      <c r="AZ75" s="46"/>
      <c r="BA75" s="47"/>
      <c r="BB75" s="39" t="s">
        <v>116</v>
      </c>
      <c r="BC75" s="39"/>
      <c r="BD75" s="39"/>
      <c r="BE75" s="39"/>
      <c r="BF75" s="39"/>
      <c r="BG75" s="45" t="s">
        <v>96</v>
      </c>
      <c r="BH75" s="46"/>
      <c r="BI75" s="46"/>
      <c r="BJ75" s="46"/>
      <c r="BK75" s="47"/>
    </row>
    <row r="76" spans="1:79" ht="15" customHeight="1" x14ac:dyDescent="0.2">
      <c r="A76" s="45">
        <v>1</v>
      </c>
      <c r="B76" s="46"/>
      <c r="C76" s="46"/>
      <c r="D76" s="46"/>
      <c r="E76" s="47"/>
      <c r="F76" s="45">
        <v>2</v>
      </c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5">
        <v>3</v>
      </c>
      <c r="Y76" s="46"/>
      <c r="Z76" s="46"/>
      <c r="AA76" s="46"/>
      <c r="AB76" s="47"/>
      <c r="AC76" s="45">
        <v>4</v>
      </c>
      <c r="AD76" s="46"/>
      <c r="AE76" s="46"/>
      <c r="AF76" s="46"/>
      <c r="AG76" s="47"/>
      <c r="AH76" s="45">
        <v>5</v>
      </c>
      <c r="AI76" s="46"/>
      <c r="AJ76" s="46"/>
      <c r="AK76" s="46"/>
      <c r="AL76" s="47"/>
      <c r="AM76" s="45">
        <v>6</v>
      </c>
      <c r="AN76" s="46"/>
      <c r="AO76" s="46"/>
      <c r="AP76" s="46"/>
      <c r="AQ76" s="47"/>
      <c r="AR76" s="45">
        <v>7</v>
      </c>
      <c r="AS76" s="46"/>
      <c r="AT76" s="46"/>
      <c r="AU76" s="46"/>
      <c r="AV76" s="47"/>
      <c r="AW76" s="45">
        <v>8</v>
      </c>
      <c r="AX76" s="46"/>
      <c r="AY76" s="46"/>
      <c r="AZ76" s="46"/>
      <c r="BA76" s="47"/>
      <c r="BB76" s="45">
        <v>9</v>
      </c>
      <c r="BC76" s="46"/>
      <c r="BD76" s="46"/>
      <c r="BE76" s="46"/>
      <c r="BF76" s="47"/>
      <c r="BG76" s="45">
        <v>10</v>
      </c>
      <c r="BH76" s="46"/>
      <c r="BI76" s="46"/>
      <c r="BJ76" s="46"/>
      <c r="BK76" s="47"/>
    </row>
    <row r="77" spans="1:79" ht="15" hidden="1" customHeight="1" x14ac:dyDescent="0.2">
      <c r="A77" s="40" t="s">
        <v>64</v>
      </c>
      <c r="B77" s="41"/>
      <c r="C77" s="41"/>
      <c r="D77" s="41"/>
      <c r="E77" s="42"/>
      <c r="F77" s="40" t="s">
        <v>57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2"/>
      <c r="X77" s="40" t="s">
        <v>60</v>
      </c>
      <c r="Y77" s="41"/>
      <c r="Z77" s="41"/>
      <c r="AA77" s="41"/>
      <c r="AB77" s="42"/>
      <c r="AC77" s="40" t="s">
        <v>61</v>
      </c>
      <c r="AD77" s="41"/>
      <c r="AE77" s="41"/>
      <c r="AF77" s="41"/>
      <c r="AG77" s="42"/>
      <c r="AH77" s="40" t="s">
        <v>94</v>
      </c>
      <c r="AI77" s="41"/>
      <c r="AJ77" s="41"/>
      <c r="AK77" s="41"/>
      <c r="AL77" s="42"/>
      <c r="AM77" s="101" t="s">
        <v>171</v>
      </c>
      <c r="AN77" s="102"/>
      <c r="AO77" s="102"/>
      <c r="AP77" s="102"/>
      <c r="AQ77" s="103"/>
      <c r="AR77" s="40" t="s">
        <v>62</v>
      </c>
      <c r="AS77" s="41"/>
      <c r="AT77" s="41"/>
      <c r="AU77" s="41"/>
      <c r="AV77" s="42"/>
      <c r="AW77" s="40" t="s">
        <v>63</v>
      </c>
      <c r="AX77" s="41"/>
      <c r="AY77" s="41"/>
      <c r="AZ77" s="41"/>
      <c r="BA77" s="42"/>
      <c r="BB77" s="40" t="s">
        <v>95</v>
      </c>
      <c r="BC77" s="41"/>
      <c r="BD77" s="41"/>
      <c r="BE77" s="41"/>
      <c r="BF77" s="42"/>
      <c r="BG77" s="101" t="s">
        <v>171</v>
      </c>
      <c r="BH77" s="102"/>
      <c r="BI77" s="102"/>
      <c r="BJ77" s="102"/>
      <c r="BK77" s="103"/>
      <c r="CA77" s="13" t="s">
        <v>31</v>
      </c>
    </row>
    <row r="78" spans="1:79" s="14" customFormat="1" ht="12.75" customHeight="1" x14ac:dyDescent="0.2">
      <c r="A78" s="29"/>
      <c r="B78" s="30"/>
      <c r="C78" s="30"/>
      <c r="D78" s="30"/>
      <c r="E78" s="31"/>
      <c r="F78" s="29" t="s">
        <v>147</v>
      </c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1"/>
      <c r="X78" s="105"/>
      <c r="Y78" s="106"/>
      <c r="Z78" s="106"/>
      <c r="AA78" s="106"/>
      <c r="AB78" s="107"/>
      <c r="AC78" s="105"/>
      <c r="AD78" s="106"/>
      <c r="AE78" s="106"/>
      <c r="AF78" s="106"/>
      <c r="AG78" s="107"/>
      <c r="AH78" s="104"/>
      <c r="AI78" s="104"/>
      <c r="AJ78" s="104"/>
      <c r="AK78" s="104"/>
      <c r="AL78" s="104"/>
      <c r="AM78" s="104">
        <f>IF(ISNUMBER(X78),X78,0)+IF(ISNUMBER(AC78),AC78,0)</f>
        <v>0</v>
      </c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>
        <f>IF(ISNUMBER(AR78),AR78,0)+IF(ISNUMBER(AW78),AW78,0)</f>
        <v>0</v>
      </c>
      <c r="BH78" s="104"/>
      <c r="BI78" s="104"/>
      <c r="BJ78" s="104"/>
      <c r="BK78" s="104"/>
      <c r="CA78" s="14" t="s">
        <v>32</v>
      </c>
    </row>
    <row r="81" spans="1:79" ht="14.25" customHeight="1" x14ac:dyDescent="0.2">
      <c r="A81" s="73" t="s">
        <v>120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</row>
    <row r="82" spans="1:79" ht="14.25" customHeight="1" x14ac:dyDescent="0.2">
      <c r="A82" s="73" t="s">
        <v>246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</row>
    <row r="83" spans="1:79" ht="15" customHeight="1" x14ac:dyDescent="0.2">
      <c r="A83" s="82" t="s">
        <v>232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</row>
    <row r="84" spans="1:79" ht="23.1" customHeight="1" x14ac:dyDescent="0.2">
      <c r="A84" s="84" t="s">
        <v>6</v>
      </c>
      <c r="B84" s="85"/>
      <c r="C84" s="85"/>
      <c r="D84" s="84" t="s">
        <v>121</v>
      </c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6"/>
      <c r="U84" s="45" t="s">
        <v>233</v>
      </c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7"/>
      <c r="AN84" s="45" t="s">
        <v>236</v>
      </c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7"/>
      <c r="BG84" s="44" t="s">
        <v>243</v>
      </c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</row>
    <row r="85" spans="1:79" ht="52.5" customHeight="1" x14ac:dyDescent="0.2">
      <c r="A85" s="87"/>
      <c r="B85" s="88"/>
      <c r="C85" s="88"/>
      <c r="D85" s="87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9"/>
      <c r="U85" s="45" t="s">
        <v>4</v>
      </c>
      <c r="V85" s="46"/>
      <c r="W85" s="46"/>
      <c r="X85" s="46"/>
      <c r="Y85" s="47"/>
      <c r="Z85" s="45" t="s">
        <v>3</v>
      </c>
      <c r="AA85" s="46"/>
      <c r="AB85" s="46"/>
      <c r="AC85" s="46"/>
      <c r="AD85" s="47"/>
      <c r="AE85" s="40" t="s">
        <v>116</v>
      </c>
      <c r="AF85" s="41"/>
      <c r="AG85" s="41"/>
      <c r="AH85" s="42"/>
      <c r="AI85" s="45" t="s">
        <v>5</v>
      </c>
      <c r="AJ85" s="46"/>
      <c r="AK85" s="46"/>
      <c r="AL85" s="46"/>
      <c r="AM85" s="47"/>
      <c r="AN85" s="45" t="s">
        <v>4</v>
      </c>
      <c r="AO85" s="46"/>
      <c r="AP85" s="46"/>
      <c r="AQ85" s="46"/>
      <c r="AR85" s="47"/>
      <c r="AS85" s="45" t="s">
        <v>3</v>
      </c>
      <c r="AT85" s="46"/>
      <c r="AU85" s="46"/>
      <c r="AV85" s="46"/>
      <c r="AW85" s="47"/>
      <c r="AX85" s="40" t="s">
        <v>116</v>
      </c>
      <c r="AY85" s="41"/>
      <c r="AZ85" s="41"/>
      <c r="BA85" s="42"/>
      <c r="BB85" s="45" t="s">
        <v>96</v>
      </c>
      <c r="BC85" s="46"/>
      <c r="BD85" s="46"/>
      <c r="BE85" s="46"/>
      <c r="BF85" s="47"/>
      <c r="BG85" s="45" t="s">
        <v>4</v>
      </c>
      <c r="BH85" s="46"/>
      <c r="BI85" s="46"/>
      <c r="BJ85" s="46"/>
      <c r="BK85" s="47"/>
      <c r="BL85" s="44" t="s">
        <v>3</v>
      </c>
      <c r="BM85" s="44"/>
      <c r="BN85" s="44"/>
      <c r="BO85" s="44"/>
      <c r="BP85" s="44"/>
      <c r="BQ85" s="39" t="s">
        <v>116</v>
      </c>
      <c r="BR85" s="39"/>
      <c r="BS85" s="39"/>
      <c r="BT85" s="39"/>
      <c r="BU85" s="45" t="s">
        <v>97</v>
      </c>
      <c r="BV85" s="46"/>
      <c r="BW85" s="46"/>
      <c r="BX85" s="46"/>
      <c r="BY85" s="47"/>
    </row>
    <row r="86" spans="1:79" s="21" customFormat="1" ht="15" customHeight="1" x14ac:dyDescent="0.2">
      <c r="A86" s="98">
        <v>1</v>
      </c>
      <c r="B86" s="99"/>
      <c r="C86" s="99"/>
      <c r="D86" s="98">
        <v>2</v>
      </c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100"/>
      <c r="U86" s="98">
        <v>3</v>
      </c>
      <c r="V86" s="99"/>
      <c r="W86" s="99"/>
      <c r="X86" s="99"/>
      <c r="Y86" s="100"/>
      <c r="Z86" s="98">
        <v>4</v>
      </c>
      <c r="AA86" s="99"/>
      <c r="AB86" s="99"/>
      <c r="AC86" s="99"/>
      <c r="AD86" s="100"/>
      <c r="AE86" s="98">
        <v>5</v>
      </c>
      <c r="AF86" s="99"/>
      <c r="AG86" s="99"/>
      <c r="AH86" s="100"/>
      <c r="AI86" s="98">
        <v>6</v>
      </c>
      <c r="AJ86" s="99"/>
      <c r="AK86" s="99"/>
      <c r="AL86" s="99"/>
      <c r="AM86" s="100"/>
      <c r="AN86" s="98">
        <v>7</v>
      </c>
      <c r="AO86" s="99"/>
      <c r="AP86" s="99"/>
      <c r="AQ86" s="99"/>
      <c r="AR86" s="100"/>
      <c r="AS86" s="98">
        <v>8</v>
      </c>
      <c r="AT86" s="99"/>
      <c r="AU86" s="99"/>
      <c r="AV86" s="99"/>
      <c r="AW86" s="100"/>
      <c r="AX86" s="97">
        <v>9</v>
      </c>
      <c r="AY86" s="97"/>
      <c r="AZ86" s="97"/>
      <c r="BA86" s="97"/>
      <c r="BB86" s="98">
        <v>10</v>
      </c>
      <c r="BC86" s="99"/>
      <c r="BD86" s="99"/>
      <c r="BE86" s="99"/>
      <c r="BF86" s="100"/>
      <c r="BG86" s="98">
        <v>11</v>
      </c>
      <c r="BH86" s="99"/>
      <c r="BI86" s="99"/>
      <c r="BJ86" s="99"/>
      <c r="BK86" s="100"/>
      <c r="BL86" s="97">
        <v>12</v>
      </c>
      <c r="BM86" s="97"/>
      <c r="BN86" s="97"/>
      <c r="BO86" s="97"/>
      <c r="BP86" s="97"/>
      <c r="BQ86" s="98">
        <v>13</v>
      </c>
      <c r="BR86" s="99"/>
      <c r="BS86" s="99"/>
      <c r="BT86" s="100"/>
      <c r="BU86" s="98">
        <v>14</v>
      </c>
      <c r="BV86" s="99"/>
      <c r="BW86" s="99"/>
      <c r="BX86" s="99"/>
      <c r="BY86" s="100"/>
    </row>
    <row r="87" spans="1:79" ht="14.25" hidden="1" customHeight="1" x14ac:dyDescent="0.2">
      <c r="A87" s="40" t="s">
        <v>69</v>
      </c>
      <c r="B87" s="41"/>
      <c r="C87" s="41"/>
      <c r="D87" s="40" t="s">
        <v>57</v>
      </c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2"/>
      <c r="U87" s="39" t="s">
        <v>65</v>
      </c>
      <c r="V87" s="39"/>
      <c r="W87" s="39"/>
      <c r="X87" s="39"/>
      <c r="Y87" s="39"/>
      <c r="Z87" s="39" t="s">
        <v>66</v>
      </c>
      <c r="AA87" s="39"/>
      <c r="AB87" s="39"/>
      <c r="AC87" s="39"/>
      <c r="AD87" s="39"/>
      <c r="AE87" s="39" t="s">
        <v>91</v>
      </c>
      <c r="AF87" s="39"/>
      <c r="AG87" s="39"/>
      <c r="AH87" s="39"/>
      <c r="AI87" s="90" t="s">
        <v>170</v>
      </c>
      <c r="AJ87" s="90"/>
      <c r="AK87" s="90"/>
      <c r="AL87" s="90"/>
      <c r="AM87" s="90"/>
      <c r="AN87" s="39" t="s">
        <v>67</v>
      </c>
      <c r="AO87" s="39"/>
      <c r="AP87" s="39"/>
      <c r="AQ87" s="39"/>
      <c r="AR87" s="39"/>
      <c r="AS87" s="39" t="s">
        <v>68</v>
      </c>
      <c r="AT87" s="39"/>
      <c r="AU87" s="39"/>
      <c r="AV87" s="39"/>
      <c r="AW87" s="39"/>
      <c r="AX87" s="39" t="s">
        <v>92</v>
      </c>
      <c r="AY87" s="39"/>
      <c r="AZ87" s="39"/>
      <c r="BA87" s="39"/>
      <c r="BB87" s="90" t="s">
        <v>170</v>
      </c>
      <c r="BC87" s="90"/>
      <c r="BD87" s="90"/>
      <c r="BE87" s="90"/>
      <c r="BF87" s="90"/>
      <c r="BG87" s="39" t="s">
        <v>58</v>
      </c>
      <c r="BH87" s="39"/>
      <c r="BI87" s="39"/>
      <c r="BJ87" s="39"/>
      <c r="BK87" s="39"/>
      <c r="BL87" s="39" t="s">
        <v>59</v>
      </c>
      <c r="BM87" s="39"/>
      <c r="BN87" s="39"/>
      <c r="BO87" s="39"/>
      <c r="BP87" s="39"/>
      <c r="BQ87" s="39" t="s">
        <v>93</v>
      </c>
      <c r="BR87" s="39"/>
      <c r="BS87" s="39"/>
      <c r="BT87" s="39"/>
      <c r="BU87" s="90" t="s">
        <v>170</v>
      </c>
      <c r="BV87" s="90"/>
      <c r="BW87" s="90"/>
      <c r="BX87" s="90"/>
      <c r="BY87" s="90"/>
      <c r="CA87" s="13" t="s">
        <v>33</v>
      </c>
    </row>
    <row r="88" spans="1:79" ht="63.75" customHeight="1" x14ac:dyDescent="0.2">
      <c r="A88" s="40">
        <v>1</v>
      </c>
      <c r="B88" s="41"/>
      <c r="C88" s="41"/>
      <c r="D88" s="40" t="s">
        <v>176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2"/>
      <c r="U88" s="62">
        <v>1361842.81</v>
      </c>
      <c r="V88" s="63"/>
      <c r="W88" s="63"/>
      <c r="X88" s="63"/>
      <c r="Y88" s="64"/>
      <c r="Z88" s="62">
        <v>0</v>
      </c>
      <c r="AA88" s="63"/>
      <c r="AB88" s="63"/>
      <c r="AC88" s="63"/>
      <c r="AD88" s="64"/>
      <c r="AE88" s="62">
        <v>0</v>
      </c>
      <c r="AF88" s="63"/>
      <c r="AG88" s="63"/>
      <c r="AH88" s="64"/>
      <c r="AI88" s="62">
        <f>IF(ISNUMBER(U88),U88,0)+IF(ISNUMBER(Z88),Z88,0)</f>
        <v>1361842.81</v>
      </c>
      <c r="AJ88" s="63"/>
      <c r="AK88" s="63"/>
      <c r="AL88" s="63"/>
      <c r="AM88" s="64"/>
      <c r="AN88" s="62">
        <v>2000000</v>
      </c>
      <c r="AO88" s="63"/>
      <c r="AP88" s="63"/>
      <c r="AQ88" s="63"/>
      <c r="AR88" s="64"/>
      <c r="AS88" s="62">
        <v>0</v>
      </c>
      <c r="AT88" s="63"/>
      <c r="AU88" s="63"/>
      <c r="AV88" s="63"/>
      <c r="AW88" s="64"/>
      <c r="AX88" s="62">
        <v>0</v>
      </c>
      <c r="AY88" s="63"/>
      <c r="AZ88" s="63"/>
      <c r="BA88" s="64"/>
      <c r="BB88" s="62">
        <f>IF(ISNUMBER(AN88),AN88,0)+IF(ISNUMBER(AS88),AS88,0)</f>
        <v>2000000</v>
      </c>
      <c r="BC88" s="63"/>
      <c r="BD88" s="63"/>
      <c r="BE88" s="63"/>
      <c r="BF88" s="64"/>
      <c r="BG88" s="62">
        <v>0</v>
      </c>
      <c r="BH88" s="63"/>
      <c r="BI88" s="63"/>
      <c r="BJ88" s="63"/>
      <c r="BK88" s="64"/>
      <c r="BL88" s="62">
        <v>0</v>
      </c>
      <c r="BM88" s="63"/>
      <c r="BN88" s="63"/>
      <c r="BO88" s="63"/>
      <c r="BP88" s="64"/>
      <c r="BQ88" s="62">
        <v>0</v>
      </c>
      <c r="BR88" s="63"/>
      <c r="BS88" s="63"/>
      <c r="BT88" s="64"/>
      <c r="BU88" s="62">
        <f>IF(ISNUMBER(BG88),BG88,0)+IF(ISNUMBER(BL88),BL88,0)</f>
        <v>0</v>
      </c>
      <c r="BV88" s="63"/>
      <c r="BW88" s="63"/>
      <c r="BX88" s="63"/>
      <c r="BY88" s="64"/>
      <c r="CA88" s="13" t="s">
        <v>34</v>
      </c>
    </row>
    <row r="89" spans="1:79" ht="56.25" customHeight="1" x14ac:dyDescent="0.2">
      <c r="A89" s="40">
        <v>2</v>
      </c>
      <c r="B89" s="41"/>
      <c r="C89" s="41"/>
      <c r="D89" s="40" t="s">
        <v>177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2"/>
      <c r="U89" s="62">
        <v>94056</v>
      </c>
      <c r="V89" s="63"/>
      <c r="W89" s="63"/>
      <c r="X89" s="63"/>
      <c r="Y89" s="64"/>
      <c r="Z89" s="62">
        <v>0</v>
      </c>
      <c r="AA89" s="63"/>
      <c r="AB89" s="63"/>
      <c r="AC89" s="63"/>
      <c r="AD89" s="64"/>
      <c r="AE89" s="62">
        <v>0</v>
      </c>
      <c r="AF89" s="63"/>
      <c r="AG89" s="63"/>
      <c r="AH89" s="64"/>
      <c r="AI89" s="62">
        <f>IF(ISNUMBER(U89),U89,0)+IF(ISNUMBER(Z89),Z89,0)</f>
        <v>94056</v>
      </c>
      <c r="AJ89" s="63"/>
      <c r="AK89" s="63"/>
      <c r="AL89" s="63"/>
      <c r="AM89" s="64"/>
      <c r="AN89" s="62">
        <v>0</v>
      </c>
      <c r="AO89" s="63"/>
      <c r="AP89" s="63"/>
      <c r="AQ89" s="63"/>
      <c r="AR89" s="64"/>
      <c r="AS89" s="62">
        <v>0</v>
      </c>
      <c r="AT89" s="63"/>
      <c r="AU89" s="63"/>
      <c r="AV89" s="63"/>
      <c r="AW89" s="64"/>
      <c r="AX89" s="62">
        <v>0</v>
      </c>
      <c r="AY89" s="63"/>
      <c r="AZ89" s="63"/>
      <c r="BA89" s="64"/>
      <c r="BB89" s="62">
        <f>IF(ISNUMBER(AN89),AN89,0)+IF(ISNUMBER(AS89),AS89,0)</f>
        <v>0</v>
      </c>
      <c r="BC89" s="63"/>
      <c r="BD89" s="63"/>
      <c r="BE89" s="63"/>
      <c r="BF89" s="64"/>
      <c r="BG89" s="62">
        <v>0</v>
      </c>
      <c r="BH89" s="63"/>
      <c r="BI89" s="63"/>
      <c r="BJ89" s="63"/>
      <c r="BK89" s="64"/>
      <c r="BL89" s="62">
        <v>0</v>
      </c>
      <c r="BM89" s="63"/>
      <c r="BN89" s="63"/>
      <c r="BO89" s="63"/>
      <c r="BP89" s="64"/>
      <c r="BQ89" s="62">
        <v>0</v>
      </c>
      <c r="BR89" s="63"/>
      <c r="BS89" s="63"/>
      <c r="BT89" s="64"/>
      <c r="BU89" s="62">
        <f>IF(ISNUMBER(BG89),BG89,0)+IF(ISNUMBER(BL89),BL89,0)</f>
        <v>0</v>
      </c>
      <c r="BV89" s="63"/>
      <c r="BW89" s="63"/>
      <c r="BX89" s="63"/>
      <c r="BY89" s="64"/>
    </row>
    <row r="90" spans="1:79" ht="63.75" customHeight="1" x14ac:dyDescent="0.2">
      <c r="A90" s="40">
        <v>3</v>
      </c>
      <c r="B90" s="41"/>
      <c r="C90" s="41"/>
      <c r="D90" s="40" t="s">
        <v>178</v>
      </c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2"/>
      <c r="U90" s="62">
        <v>332584.49</v>
      </c>
      <c r="V90" s="63"/>
      <c r="W90" s="63"/>
      <c r="X90" s="63"/>
      <c r="Y90" s="64"/>
      <c r="Z90" s="62">
        <v>0</v>
      </c>
      <c r="AA90" s="63"/>
      <c r="AB90" s="63"/>
      <c r="AC90" s="63"/>
      <c r="AD90" s="64"/>
      <c r="AE90" s="62">
        <v>0</v>
      </c>
      <c r="AF90" s="63"/>
      <c r="AG90" s="63"/>
      <c r="AH90" s="64"/>
      <c r="AI90" s="62">
        <f>IF(ISNUMBER(U90),U90,0)+IF(ISNUMBER(Z90),Z90,0)</f>
        <v>332584.49</v>
      </c>
      <c r="AJ90" s="63"/>
      <c r="AK90" s="63"/>
      <c r="AL90" s="63"/>
      <c r="AM90" s="64"/>
      <c r="AN90" s="62">
        <v>0</v>
      </c>
      <c r="AO90" s="63"/>
      <c r="AP90" s="63"/>
      <c r="AQ90" s="63"/>
      <c r="AR90" s="64"/>
      <c r="AS90" s="62">
        <v>0</v>
      </c>
      <c r="AT90" s="63"/>
      <c r="AU90" s="63"/>
      <c r="AV90" s="63"/>
      <c r="AW90" s="64"/>
      <c r="AX90" s="62">
        <v>0</v>
      </c>
      <c r="AY90" s="63"/>
      <c r="AZ90" s="63"/>
      <c r="BA90" s="64"/>
      <c r="BB90" s="62">
        <f>IF(ISNUMBER(AN90),AN90,0)+IF(ISNUMBER(AS90),AS90,0)</f>
        <v>0</v>
      </c>
      <c r="BC90" s="63"/>
      <c r="BD90" s="63"/>
      <c r="BE90" s="63"/>
      <c r="BF90" s="64"/>
      <c r="BG90" s="62">
        <v>0</v>
      </c>
      <c r="BH90" s="63"/>
      <c r="BI90" s="63"/>
      <c r="BJ90" s="63"/>
      <c r="BK90" s="64"/>
      <c r="BL90" s="62">
        <v>0</v>
      </c>
      <c r="BM90" s="63"/>
      <c r="BN90" s="63"/>
      <c r="BO90" s="63"/>
      <c r="BP90" s="64"/>
      <c r="BQ90" s="62">
        <v>0</v>
      </c>
      <c r="BR90" s="63"/>
      <c r="BS90" s="63"/>
      <c r="BT90" s="64"/>
      <c r="BU90" s="62">
        <f>IF(ISNUMBER(BG90),BG90,0)+IF(ISNUMBER(BL90),BL90,0)</f>
        <v>0</v>
      </c>
      <c r="BV90" s="63"/>
      <c r="BW90" s="63"/>
      <c r="BX90" s="63"/>
      <c r="BY90" s="64"/>
    </row>
    <row r="91" spans="1:79" ht="25.5" customHeight="1" x14ac:dyDescent="0.2">
      <c r="A91" s="40">
        <v>4</v>
      </c>
      <c r="B91" s="41"/>
      <c r="C91" s="41"/>
      <c r="D91" s="40" t="s">
        <v>179</v>
      </c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2"/>
      <c r="U91" s="62">
        <v>0</v>
      </c>
      <c r="V91" s="63"/>
      <c r="W91" s="63"/>
      <c r="X91" s="63"/>
      <c r="Y91" s="64"/>
      <c r="Z91" s="62">
        <v>0</v>
      </c>
      <c r="AA91" s="63"/>
      <c r="AB91" s="63"/>
      <c r="AC91" s="63"/>
      <c r="AD91" s="64"/>
      <c r="AE91" s="62">
        <v>0</v>
      </c>
      <c r="AF91" s="63"/>
      <c r="AG91" s="63"/>
      <c r="AH91" s="64"/>
      <c r="AI91" s="62">
        <f>IF(ISNUMBER(U91),U91,0)+IF(ISNUMBER(Z91),Z91,0)</f>
        <v>0</v>
      </c>
      <c r="AJ91" s="63"/>
      <c r="AK91" s="63"/>
      <c r="AL91" s="63"/>
      <c r="AM91" s="64"/>
      <c r="AN91" s="62">
        <v>0</v>
      </c>
      <c r="AO91" s="63"/>
      <c r="AP91" s="63"/>
      <c r="AQ91" s="63"/>
      <c r="AR91" s="64"/>
      <c r="AS91" s="62">
        <v>0</v>
      </c>
      <c r="AT91" s="63"/>
      <c r="AU91" s="63"/>
      <c r="AV91" s="63"/>
      <c r="AW91" s="64"/>
      <c r="AX91" s="62">
        <v>0</v>
      </c>
      <c r="AY91" s="63"/>
      <c r="AZ91" s="63"/>
      <c r="BA91" s="64"/>
      <c r="BB91" s="62">
        <f>IF(ISNUMBER(AN91),AN91,0)+IF(ISNUMBER(AS91),AS91,0)</f>
        <v>0</v>
      </c>
      <c r="BC91" s="63"/>
      <c r="BD91" s="63"/>
      <c r="BE91" s="63"/>
      <c r="BF91" s="64"/>
      <c r="BG91" s="62">
        <v>1000000</v>
      </c>
      <c r="BH91" s="63"/>
      <c r="BI91" s="63"/>
      <c r="BJ91" s="63"/>
      <c r="BK91" s="64"/>
      <c r="BL91" s="62">
        <v>0</v>
      </c>
      <c r="BM91" s="63"/>
      <c r="BN91" s="63"/>
      <c r="BO91" s="63"/>
      <c r="BP91" s="64"/>
      <c r="BQ91" s="62">
        <v>0</v>
      </c>
      <c r="BR91" s="63"/>
      <c r="BS91" s="63"/>
      <c r="BT91" s="64"/>
      <c r="BU91" s="62">
        <f>IF(ISNUMBER(BG91),BG91,0)+IF(ISNUMBER(BL91),BL91,0)</f>
        <v>1000000</v>
      </c>
      <c r="BV91" s="63"/>
      <c r="BW91" s="63"/>
      <c r="BX91" s="63"/>
      <c r="BY91" s="64"/>
    </row>
    <row r="92" spans="1:79" s="14" customFormat="1" ht="12.75" customHeight="1" x14ac:dyDescent="0.2">
      <c r="A92" s="29"/>
      <c r="B92" s="30"/>
      <c r="C92" s="30"/>
      <c r="D92" s="29" t="s">
        <v>147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1"/>
      <c r="U92" s="59">
        <v>1788483.3</v>
      </c>
      <c r="V92" s="60"/>
      <c r="W92" s="60"/>
      <c r="X92" s="60"/>
      <c r="Y92" s="61"/>
      <c r="Z92" s="59">
        <v>0</v>
      </c>
      <c r="AA92" s="60"/>
      <c r="AB92" s="60"/>
      <c r="AC92" s="60"/>
      <c r="AD92" s="61"/>
      <c r="AE92" s="59">
        <v>0</v>
      </c>
      <c r="AF92" s="60"/>
      <c r="AG92" s="60"/>
      <c r="AH92" s="61"/>
      <c r="AI92" s="59">
        <f>IF(ISNUMBER(U92),U92,0)+IF(ISNUMBER(Z92),Z92,0)</f>
        <v>1788483.3</v>
      </c>
      <c r="AJ92" s="60"/>
      <c r="AK92" s="60"/>
      <c r="AL92" s="60"/>
      <c r="AM92" s="61"/>
      <c r="AN92" s="59">
        <v>2000000</v>
      </c>
      <c r="AO92" s="60"/>
      <c r="AP92" s="60"/>
      <c r="AQ92" s="60"/>
      <c r="AR92" s="61"/>
      <c r="AS92" s="59">
        <v>0</v>
      </c>
      <c r="AT92" s="60"/>
      <c r="AU92" s="60"/>
      <c r="AV92" s="60"/>
      <c r="AW92" s="61"/>
      <c r="AX92" s="59">
        <v>0</v>
      </c>
      <c r="AY92" s="60"/>
      <c r="AZ92" s="60"/>
      <c r="BA92" s="61"/>
      <c r="BB92" s="59">
        <f>IF(ISNUMBER(AN92),AN92,0)+IF(ISNUMBER(AS92),AS92,0)</f>
        <v>2000000</v>
      </c>
      <c r="BC92" s="60"/>
      <c r="BD92" s="60"/>
      <c r="BE92" s="60"/>
      <c r="BF92" s="61"/>
      <c r="BG92" s="59">
        <v>1000000</v>
      </c>
      <c r="BH92" s="60"/>
      <c r="BI92" s="60"/>
      <c r="BJ92" s="60"/>
      <c r="BK92" s="61"/>
      <c r="BL92" s="59">
        <v>0</v>
      </c>
      <c r="BM92" s="60"/>
      <c r="BN92" s="60"/>
      <c r="BO92" s="60"/>
      <c r="BP92" s="61"/>
      <c r="BQ92" s="59">
        <v>0</v>
      </c>
      <c r="BR92" s="60"/>
      <c r="BS92" s="60"/>
      <c r="BT92" s="61"/>
      <c r="BU92" s="59">
        <f>IF(ISNUMBER(BG92),BG92,0)+IF(ISNUMBER(BL92),BL92,0)</f>
        <v>1000000</v>
      </c>
      <c r="BV92" s="60"/>
      <c r="BW92" s="60"/>
      <c r="BX92" s="60"/>
      <c r="BY92" s="61"/>
    </row>
    <row r="93" spans="1:79" ht="15" x14ac:dyDescent="0.2"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</row>
    <row r="94" spans="1:79" ht="14.25" customHeight="1" x14ac:dyDescent="0.2">
      <c r="A94" s="73" t="s">
        <v>262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</row>
    <row r="95" spans="1:79" ht="15" customHeight="1" x14ac:dyDescent="0.2">
      <c r="A95" s="83" t="s">
        <v>232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</row>
    <row r="96" spans="1:79" ht="23.1" customHeight="1" x14ac:dyDescent="0.2">
      <c r="A96" s="84" t="s">
        <v>6</v>
      </c>
      <c r="B96" s="85"/>
      <c r="C96" s="85"/>
      <c r="D96" s="84" t="s">
        <v>121</v>
      </c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6"/>
      <c r="U96" s="44" t="s">
        <v>254</v>
      </c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 t="s">
        <v>259</v>
      </c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</row>
    <row r="97" spans="1:79" ht="54" customHeight="1" x14ac:dyDescent="0.2">
      <c r="A97" s="87"/>
      <c r="B97" s="88"/>
      <c r="C97" s="88"/>
      <c r="D97" s="87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9"/>
      <c r="U97" s="45" t="s">
        <v>4</v>
      </c>
      <c r="V97" s="46"/>
      <c r="W97" s="46"/>
      <c r="X97" s="46"/>
      <c r="Y97" s="47"/>
      <c r="Z97" s="45" t="s">
        <v>3</v>
      </c>
      <c r="AA97" s="46"/>
      <c r="AB97" s="46"/>
      <c r="AC97" s="46"/>
      <c r="AD97" s="47"/>
      <c r="AE97" s="40" t="s">
        <v>116</v>
      </c>
      <c r="AF97" s="41"/>
      <c r="AG97" s="41"/>
      <c r="AH97" s="41"/>
      <c r="AI97" s="42"/>
      <c r="AJ97" s="45" t="s">
        <v>5</v>
      </c>
      <c r="AK97" s="46"/>
      <c r="AL97" s="46"/>
      <c r="AM97" s="46"/>
      <c r="AN97" s="47"/>
      <c r="AO97" s="45" t="s">
        <v>4</v>
      </c>
      <c r="AP97" s="46"/>
      <c r="AQ97" s="46"/>
      <c r="AR97" s="46"/>
      <c r="AS97" s="47"/>
      <c r="AT97" s="45" t="s">
        <v>3</v>
      </c>
      <c r="AU97" s="46"/>
      <c r="AV97" s="46"/>
      <c r="AW97" s="46"/>
      <c r="AX97" s="47"/>
      <c r="AY97" s="40" t="s">
        <v>116</v>
      </c>
      <c r="AZ97" s="41"/>
      <c r="BA97" s="41"/>
      <c r="BB97" s="41"/>
      <c r="BC97" s="42"/>
      <c r="BD97" s="44" t="s">
        <v>96</v>
      </c>
      <c r="BE97" s="44"/>
      <c r="BF97" s="44"/>
      <c r="BG97" s="44"/>
      <c r="BH97" s="44"/>
    </row>
    <row r="98" spans="1:79" s="21" customFormat="1" ht="15" customHeight="1" x14ac:dyDescent="0.2">
      <c r="A98" s="98" t="s">
        <v>169</v>
      </c>
      <c r="B98" s="99"/>
      <c r="C98" s="99"/>
      <c r="D98" s="98">
        <v>2</v>
      </c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100"/>
      <c r="U98" s="98">
        <v>3</v>
      </c>
      <c r="V98" s="99"/>
      <c r="W98" s="99"/>
      <c r="X98" s="99"/>
      <c r="Y98" s="100"/>
      <c r="Z98" s="98">
        <v>4</v>
      </c>
      <c r="AA98" s="99"/>
      <c r="AB98" s="99"/>
      <c r="AC98" s="99"/>
      <c r="AD98" s="100"/>
      <c r="AE98" s="98">
        <v>5</v>
      </c>
      <c r="AF98" s="99"/>
      <c r="AG98" s="99"/>
      <c r="AH98" s="99"/>
      <c r="AI98" s="100"/>
      <c r="AJ98" s="98">
        <v>6</v>
      </c>
      <c r="AK98" s="99"/>
      <c r="AL98" s="99"/>
      <c r="AM98" s="99"/>
      <c r="AN98" s="100"/>
      <c r="AO98" s="98">
        <v>7</v>
      </c>
      <c r="AP98" s="99"/>
      <c r="AQ98" s="99"/>
      <c r="AR98" s="99"/>
      <c r="AS98" s="100"/>
      <c r="AT98" s="98">
        <v>8</v>
      </c>
      <c r="AU98" s="99"/>
      <c r="AV98" s="99"/>
      <c r="AW98" s="99"/>
      <c r="AX98" s="100"/>
      <c r="AY98" s="98">
        <v>9</v>
      </c>
      <c r="AZ98" s="99"/>
      <c r="BA98" s="99"/>
      <c r="BB98" s="99"/>
      <c r="BC98" s="100"/>
      <c r="BD98" s="98">
        <v>10</v>
      </c>
      <c r="BE98" s="99"/>
      <c r="BF98" s="99"/>
      <c r="BG98" s="99"/>
      <c r="BH98" s="100"/>
    </row>
    <row r="99" spans="1:79" ht="12.75" hidden="1" customHeight="1" x14ac:dyDescent="0.2">
      <c r="A99" s="40" t="s">
        <v>69</v>
      </c>
      <c r="B99" s="41"/>
      <c r="C99" s="41"/>
      <c r="D99" s="40" t="s">
        <v>57</v>
      </c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2"/>
      <c r="U99" s="40" t="s">
        <v>60</v>
      </c>
      <c r="V99" s="41"/>
      <c r="W99" s="41"/>
      <c r="X99" s="41"/>
      <c r="Y99" s="42"/>
      <c r="Z99" s="40" t="s">
        <v>61</v>
      </c>
      <c r="AA99" s="41"/>
      <c r="AB99" s="41"/>
      <c r="AC99" s="41"/>
      <c r="AD99" s="42"/>
      <c r="AE99" s="40" t="s">
        <v>94</v>
      </c>
      <c r="AF99" s="41"/>
      <c r="AG99" s="41"/>
      <c r="AH99" s="41"/>
      <c r="AI99" s="42"/>
      <c r="AJ99" s="101" t="s">
        <v>171</v>
      </c>
      <c r="AK99" s="102"/>
      <c r="AL99" s="102"/>
      <c r="AM99" s="102"/>
      <c r="AN99" s="103"/>
      <c r="AO99" s="40" t="s">
        <v>62</v>
      </c>
      <c r="AP99" s="41"/>
      <c r="AQ99" s="41"/>
      <c r="AR99" s="41"/>
      <c r="AS99" s="42"/>
      <c r="AT99" s="40" t="s">
        <v>63</v>
      </c>
      <c r="AU99" s="41"/>
      <c r="AV99" s="41"/>
      <c r="AW99" s="41"/>
      <c r="AX99" s="42"/>
      <c r="AY99" s="40" t="s">
        <v>95</v>
      </c>
      <c r="AZ99" s="41"/>
      <c r="BA99" s="41"/>
      <c r="BB99" s="41"/>
      <c r="BC99" s="42"/>
      <c r="BD99" s="90" t="s">
        <v>171</v>
      </c>
      <c r="BE99" s="90"/>
      <c r="BF99" s="90"/>
      <c r="BG99" s="90"/>
      <c r="BH99" s="90"/>
      <c r="CA99" s="13" t="s">
        <v>35</v>
      </c>
    </row>
    <row r="100" spans="1:79" ht="63.75" customHeight="1" x14ac:dyDescent="0.2">
      <c r="A100" s="40">
        <v>1</v>
      </c>
      <c r="B100" s="41"/>
      <c r="C100" s="41"/>
      <c r="D100" s="40" t="s">
        <v>176</v>
      </c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2"/>
      <c r="U100" s="62">
        <v>0</v>
      </c>
      <c r="V100" s="63"/>
      <c r="W100" s="63"/>
      <c r="X100" s="63"/>
      <c r="Y100" s="64"/>
      <c r="Z100" s="62">
        <v>0</v>
      </c>
      <c r="AA100" s="63"/>
      <c r="AB100" s="63"/>
      <c r="AC100" s="63"/>
      <c r="AD100" s="64"/>
      <c r="AE100" s="57">
        <v>0</v>
      </c>
      <c r="AF100" s="57"/>
      <c r="AG100" s="57"/>
      <c r="AH100" s="57"/>
      <c r="AI100" s="57"/>
      <c r="AJ100" s="44">
        <f>IF(ISNUMBER(U100),U100,0)+IF(ISNUMBER(Z100),Z100,0)</f>
        <v>0</v>
      </c>
      <c r="AK100" s="44"/>
      <c r="AL100" s="44"/>
      <c r="AM100" s="44"/>
      <c r="AN100" s="44"/>
      <c r="AO100" s="57">
        <v>0</v>
      </c>
      <c r="AP100" s="57"/>
      <c r="AQ100" s="57"/>
      <c r="AR100" s="57"/>
      <c r="AS100" s="57"/>
      <c r="AT100" s="44">
        <v>0</v>
      </c>
      <c r="AU100" s="44"/>
      <c r="AV100" s="44"/>
      <c r="AW100" s="44"/>
      <c r="AX100" s="44"/>
      <c r="AY100" s="57">
        <v>0</v>
      </c>
      <c r="AZ100" s="57"/>
      <c r="BA100" s="57"/>
      <c r="BB100" s="57"/>
      <c r="BC100" s="57"/>
      <c r="BD100" s="44">
        <f>IF(ISNUMBER(AO100),AO100,0)+IF(ISNUMBER(AT100),AT100,0)</f>
        <v>0</v>
      </c>
      <c r="BE100" s="44"/>
      <c r="BF100" s="44"/>
      <c r="BG100" s="44"/>
      <c r="BH100" s="44"/>
      <c r="CA100" s="13" t="s">
        <v>36</v>
      </c>
    </row>
    <row r="101" spans="1:79" ht="51" customHeight="1" x14ac:dyDescent="0.2">
      <c r="A101" s="40">
        <v>2</v>
      </c>
      <c r="B101" s="41"/>
      <c r="C101" s="41"/>
      <c r="D101" s="40" t="s">
        <v>177</v>
      </c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2"/>
      <c r="U101" s="62">
        <v>0</v>
      </c>
      <c r="V101" s="63"/>
      <c r="W101" s="63"/>
      <c r="X101" s="63"/>
      <c r="Y101" s="64"/>
      <c r="Z101" s="62">
        <v>0</v>
      </c>
      <c r="AA101" s="63"/>
      <c r="AB101" s="63"/>
      <c r="AC101" s="63"/>
      <c r="AD101" s="64"/>
      <c r="AE101" s="57">
        <v>0</v>
      </c>
      <c r="AF101" s="57"/>
      <c r="AG101" s="57"/>
      <c r="AH101" s="57"/>
      <c r="AI101" s="57"/>
      <c r="AJ101" s="44">
        <f>IF(ISNUMBER(U101),U101,0)+IF(ISNUMBER(Z101),Z101,0)</f>
        <v>0</v>
      </c>
      <c r="AK101" s="44"/>
      <c r="AL101" s="44"/>
      <c r="AM101" s="44"/>
      <c r="AN101" s="44"/>
      <c r="AO101" s="57">
        <v>0</v>
      </c>
      <c r="AP101" s="57"/>
      <c r="AQ101" s="57"/>
      <c r="AR101" s="57"/>
      <c r="AS101" s="57"/>
      <c r="AT101" s="44">
        <v>0</v>
      </c>
      <c r="AU101" s="44"/>
      <c r="AV101" s="44"/>
      <c r="AW101" s="44"/>
      <c r="AX101" s="44"/>
      <c r="AY101" s="57">
        <v>0</v>
      </c>
      <c r="AZ101" s="57"/>
      <c r="BA101" s="57"/>
      <c r="BB101" s="57"/>
      <c r="BC101" s="57"/>
      <c r="BD101" s="44">
        <f>IF(ISNUMBER(AO101),AO101,0)+IF(ISNUMBER(AT101),AT101,0)</f>
        <v>0</v>
      </c>
      <c r="BE101" s="44"/>
      <c r="BF101" s="44"/>
      <c r="BG101" s="44"/>
      <c r="BH101" s="44"/>
    </row>
    <row r="102" spans="1:79" ht="63.75" customHeight="1" x14ac:dyDescent="0.2">
      <c r="A102" s="40">
        <v>3</v>
      </c>
      <c r="B102" s="41"/>
      <c r="C102" s="41"/>
      <c r="D102" s="40" t="s">
        <v>178</v>
      </c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2"/>
      <c r="U102" s="62">
        <v>0</v>
      </c>
      <c r="V102" s="63"/>
      <c r="W102" s="63"/>
      <c r="X102" s="63"/>
      <c r="Y102" s="64"/>
      <c r="Z102" s="62">
        <v>0</v>
      </c>
      <c r="AA102" s="63"/>
      <c r="AB102" s="63"/>
      <c r="AC102" s="63"/>
      <c r="AD102" s="64"/>
      <c r="AE102" s="57">
        <v>0</v>
      </c>
      <c r="AF102" s="57"/>
      <c r="AG102" s="57"/>
      <c r="AH102" s="57"/>
      <c r="AI102" s="57"/>
      <c r="AJ102" s="44">
        <f>IF(ISNUMBER(U102),U102,0)+IF(ISNUMBER(Z102),Z102,0)</f>
        <v>0</v>
      </c>
      <c r="AK102" s="44"/>
      <c r="AL102" s="44"/>
      <c r="AM102" s="44"/>
      <c r="AN102" s="44"/>
      <c r="AO102" s="57">
        <v>0</v>
      </c>
      <c r="AP102" s="57"/>
      <c r="AQ102" s="57"/>
      <c r="AR102" s="57"/>
      <c r="AS102" s="57"/>
      <c r="AT102" s="44">
        <v>0</v>
      </c>
      <c r="AU102" s="44"/>
      <c r="AV102" s="44"/>
      <c r="AW102" s="44"/>
      <c r="AX102" s="44"/>
      <c r="AY102" s="57">
        <v>0</v>
      </c>
      <c r="AZ102" s="57"/>
      <c r="BA102" s="57"/>
      <c r="BB102" s="57"/>
      <c r="BC102" s="57"/>
      <c r="BD102" s="44">
        <f>IF(ISNUMBER(AO102),AO102,0)+IF(ISNUMBER(AT102),AT102,0)</f>
        <v>0</v>
      </c>
      <c r="BE102" s="44"/>
      <c r="BF102" s="44"/>
      <c r="BG102" s="44"/>
      <c r="BH102" s="44"/>
    </row>
    <row r="103" spans="1:79" ht="35.25" customHeight="1" x14ac:dyDescent="0.2">
      <c r="A103" s="40">
        <v>4</v>
      </c>
      <c r="B103" s="41"/>
      <c r="C103" s="41"/>
      <c r="D103" s="40" t="s">
        <v>179</v>
      </c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2"/>
      <c r="U103" s="62">
        <v>2000000</v>
      </c>
      <c r="V103" s="63"/>
      <c r="W103" s="63"/>
      <c r="X103" s="63"/>
      <c r="Y103" s="64"/>
      <c r="Z103" s="62">
        <v>0</v>
      </c>
      <c r="AA103" s="63"/>
      <c r="AB103" s="63"/>
      <c r="AC103" s="63"/>
      <c r="AD103" s="64"/>
      <c r="AE103" s="57">
        <v>0</v>
      </c>
      <c r="AF103" s="57"/>
      <c r="AG103" s="57"/>
      <c r="AH103" s="57"/>
      <c r="AI103" s="57"/>
      <c r="AJ103" s="44">
        <f>IF(ISNUMBER(U103),U103,0)+IF(ISNUMBER(Z103),Z103,0)</f>
        <v>2000000</v>
      </c>
      <c r="AK103" s="44"/>
      <c r="AL103" s="44"/>
      <c r="AM103" s="44"/>
      <c r="AN103" s="44"/>
      <c r="AO103" s="57">
        <v>2000000</v>
      </c>
      <c r="AP103" s="57"/>
      <c r="AQ103" s="57"/>
      <c r="AR103" s="57"/>
      <c r="AS103" s="57"/>
      <c r="AT103" s="44">
        <v>0</v>
      </c>
      <c r="AU103" s="44"/>
      <c r="AV103" s="44"/>
      <c r="AW103" s="44"/>
      <c r="AX103" s="44"/>
      <c r="AY103" s="57">
        <v>0</v>
      </c>
      <c r="AZ103" s="57"/>
      <c r="BA103" s="57"/>
      <c r="BB103" s="57"/>
      <c r="BC103" s="57"/>
      <c r="BD103" s="44">
        <f>IF(ISNUMBER(AO103),AO103,0)+IF(ISNUMBER(AT103),AT103,0)</f>
        <v>2000000</v>
      </c>
      <c r="BE103" s="44"/>
      <c r="BF103" s="44"/>
      <c r="BG103" s="44"/>
      <c r="BH103" s="44"/>
    </row>
    <row r="104" spans="1:79" s="14" customFormat="1" ht="18.75" customHeight="1" x14ac:dyDescent="0.2">
      <c r="A104" s="29"/>
      <c r="B104" s="30"/>
      <c r="C104" s="30"/>
      <c r="D104" s="29" t="s">
        <v>147</v>
      </c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1"/>
      <c r="U104" s="59">
        <v>2000000</v>
      </c>
      <c r="V104" s="60"/>
      <c r="W104" s="60"/>
      <c r="X104" s="60"/>
      <c r="Y104" s="61"/>
      <c r="Z104" s="59">
        <v>0</v>
      </c>
      <c r="AA104" s="60"/>
      <c r="AB104" s="60"/>
      <c r="AC104" s="60"/>
      <c r="AD104" s="61"/>
      <c r="AE104" s="58">
        <v>0</v>
      </c>
      <c r="AF104" s="58"/>
      <c r="AG104" s="58"/>
      <c r="AH104" s="58"/>
      <c r="AI104" s="58"/>
      <c r="AJ104" s="33">
        <f>IF(ISNUMBER(U104),U104,0)+IF(ISNUMBER(Z104),Z104,0)</f>
        <v>2000000</v>
      </c>
      <c r="AK104" s="33"/>
      <c r="AL104" s="33"/>
      <c r="AM104" s="33"/>
      <c r="AN104" s="33"/>
      <c r="AO104" s="58">
        <v>2000000</v>
      </c>
      <c r="AP104" s="58"/>
      <c r="AQ104" s="58"/>
      <c r="AR104" s="58"/>
      <c r="AS104" s="58"/>
      <c r="AT104" s="33">
        <v>0</v>
      </c>
      <c r="AU104" s="33"/>
      <c r="AV104" s="33"/>
      <c r="AW104" s="33"/>
      <c r="AX104" s="33"/>
      <c r="AY104" s="58">
        <v>0</v>
      </c>
      <c r="AZ104" s="58"/>
      <c r="BA104" s="58"/>
      <c r="BB104" s="58"/>
      <c r="BC104" s="58"/>
      <c r="BD104" s="33">
        <f>IF(ISNUMBER(AO104),AO104,0)+IF(ISNUMBER(AT104),AT104,0)</f>
        <v>2000000</v>
      </c>
      <c r="BE104" s="33"/>
      <c r="BF104" s="33"/>
      <c r="BG104" s="33"/>
      <c r="BH104" s="33"/>
    </row>
    <row r="105" spans="1:79" ht="12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</row>
    <row r="107" spans="1:79" ht="14.25" customHeight="1" x14ac:dyDescent="0.2">
      <c r="A107" s="73" t="s">
        <v>152</v>
      </c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</row>
    <row r="108" spans="1:79" ht="17.25" customHeight="1" x14ac:dyDescent="0.2">
      <c r="A108" s="73" t="s">
        <v>247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</row>
    <row r="109" spans="1:79" ht="23.1" customHeight="1" x14ac:dyDescent="0.2">
      <c r="A109" s="84" t="s">
        <v>6</v>
      </c>
      <c r="B109" s="85"/>
      <c r="C109" s="85"/>
      <c r="D109" s="44" t="s">
        <v>9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 t="s">
        <v>8</v>
      </c>
      <c r="R109" s="44"/>
      <c r="S109" s="44"/>
      <c r="T109" s="44"/>
      <c r="U109" s="44"/>
      <c r="V109" s="44" t="s">
        <v>7</v>
      </c>
      <c r="W109" s="44"/>
      <c r="X109" s="44"/>
      <c r="Y109" s="44"/>
      <c r="Z109" s="44"/>
      <c r="AA109" s="44"/>
      <c r="AB109" s="44"/>
      <c r="AC109" s="44"/>
      <c r="AD109" s="44"/>
      <c r="AE109" s="44"/>
      <c r="AF109" s="45" t="s">
        <v>233</v>
      </c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7"/>
      <c r="AU109" s="45" t="s">
        <v>236</v>
      </c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7"/>
      <c r="BJ109" s="45" t="s">
        <v>243</v>
      </c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7"/>
    </row>
    <row r="110" spans="1:79" ht="32.25" customHeight="1" x14ac:dyDescent="0.2">
      <c r="A110" s="87"/>
      <c r="B110" s="88"/>
      <c r="C110" s="88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 t="s">
        <v>4</v>
      </c>
      <c r="AG110" s="44"/>
      <c r="AH110" s="44"/>
      <c r="AI110" s="44"/>
      <c r="AJ110" s="44"/>
      <c r="AK110" s="44" t="s">
        <v>3</v>
      </c>
      <c r="AL110" s="44"/>
      <c r="AM110" s="44"/>
      <c r="AN110" s="44"/>
      <c r="AO110" s="44"/>
      <c r="AP110" s="44" t="s">
        <v>123</v>
      </c>
      <c r="AQ110" s="44"/>
      <c r="AR110" s="44"/>
      <c r="AS110" s="44"/>
      <c r="AT110" s="44"/>
      <c r="AU110" s="44" t="s">
        <v>4</v>
      </c>
      <c r="AV110" s="44"/>
      <c r="AW110" s="44"/>
      <c r="AX110" s="44"/>
      <c r="AY110" s="44"/>
      <c r="AZ110" s="44" t="s">
        <v>3</v>
      </c>
      <c r="BA110" s="44"/>
      <c r="BB110" s="44"/>
      <c r="BC110" s="44"/>
      <c r="BD110" s="44"/>
      <c r="BE110" s="44" t="s">
        <v>90</v>
      </c>
      <c r="BF110" s="44"/>
      <c r="BG110" s="44"/>
      <c r="BH110" s="44"/>
      <c r="BI110" s="44"/>
      <c r="BJ110" s="44" t="s">
        <v>4</v>
      </c>
      <c r="BK110" s="44"/>
      <c r="BL110" s="44"/>
      <c r="BM110" s="44"/>
      <c r="BN110" s="44"/>
      <c r="BO110" s="44" t="s">
        <v>3</v>
      </c>
      <c r="BP110" s="44"/>
      <c r="BQ110" s="44"/>
      <c r="BR110" s="44"/>
      <c r="BS110" s="44"/>
      <c r="BT110" s="44" t="s">
        <v>97</v>
      </c>
      <c r="BU110" s="44"/>
      <c r="BV110" s="44"/>
      <c r="BW110" s="44"/>
      <c r="BX110" s="44"/>
    </row>
    <row r="111" spans="1:79" s="21" customFormat="1" ht="15" customHeight="1" x14ac:dyDescent="0.2">
      <c r="A111" s="98">
        <v>1</v>
      </c>
      <c r="B111" s="99"/>
      <c r="C111" s="99"/>
      <c r="D111" s="97">
        <v>2</v>
      </c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>
        <v>3</v>
      </c>
      <c r="R111" s="97"/>
      <c r="S111" s="97"/>
      <c r="T111" s="97"/>
      <c r="U111" s="97"/>
      <c r="V111" s="97">
        <v>4</v>
      </c>
      <c r="W111" s="97"/>
      <c r="X111" s="97"/>
      <c r="Y111" s="97"/>
      <c r="Z111" s="97"/>
      <c r="AA111" s="97"/>
      <c r="AB111" s="97"/>
      <c r="AC111" s="97"/>
      <c r="AD111" s="97"/>
      <c r="AE111" s="97"/>
      <c r="AF111" s="97">
        <v>5</v>
      </c>
      <c r="AG111" s="97"/>
      <c r="AH111" s="97"/>
      <c r="AI111" s="97"/>
      <c r="AJ111" s="97"/>
      <c r="AK111" s="97">
        <v>6</v>
      </c>
      <c r="AL111" s="97"/>
      <c r="AM111" s="97"/>
      <c r="AN111" s="97"/>
      <c r="AO111" s="97"/>
      <c r="AP111" s="97">
        <v>7</v>
      </c>
      <c r="AQ111" s="97"/>
      <c r="AR111" s="97"/>
      <c r="AS111" s="97"/>
      <c r="AT111" s="97"/>
      <c r="AU111" s="97">
        <v>8</v>
      </c>
      <c r="AV111" s="97"/>
      <c r="AW111" s="97"/>
      <c r="AX111" s="97"/>
      <c r="AY111" s="97"/>
      <c r="AZ111" s="97">
        <v>9</v>
      </c>
      <c r="BA111" s="97"/>
      <c r="BB111" s="97"/>
      <c r="BC111" s="97"/>
      <c r="BD111" s="97"/>
      <c r="BE111" s="97">
        <v>10</v>
      </c>
      <c r="BF111" s="97"/>
      <c r="BG111" s="97"/>
      <c r="BH111" s="97"/>
      <c r="BI111" s="97"/>
      <c r="BJ111" s="97">
        <v>11</v>
      </c>
      <c r="BK111" s="97"/>
      <c r="BL111" s="97"/>
      <c r="BM111" s="97"/>
      <c r="BN111" s="97"/>
      <c r="BO111" s="97">
        <v>12</v>
      </c>
      <c r="BP111" s="97"/>
      <c r="BQ111" s="97"/>
      <c r="BR111" s="97"/>
      <c r="BS111" s="97"/>
      <c r="BT111" s="97">
        <v>13</v>
      </c>
      <c r="BU111" s="97"/>
      <c r="BV111" s="97"/>
      <c r="BW111" s="97"/>
      <c r="BX111" s="97"/>
    </row>
    <row r="112" spans="1:79" ht="10.5" hidden="1" customHeight="1" x14ac:dyDescent="0.2">
      <c r="A112" s="40" t="s">
        <v>154</v>
      </c>
      <c r="B112" s="41"/>
      <c r="C112" s="41"/>
      <c r="D112" s="44" t="s">
        <v>57</v>
      </c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 t="s">
        <v>70</v>
      </c>
      <c r="R112" s="44"/>
      <c r="S112" s="44"/>
      <c r="T112" s="44"/>
      <c r="U112" s="44"/>
      <c r="V112" s="44" t="s">
        <v>71</v>
      </c>
      <c r="W112" s="44"/>
      <c r="X112" s="44"/>
      <c r="Y112" s="44"/>
      <c r="Z112" s="44"/>
      <c r="AA112" s="44"/>
      <c r="AB112" s="44"/>
      <c r="AC112" s="44"/>
      <c r="AD112" s="44"/>
      <c r="AE112" s="44"/>
      <c r="AF112" s="39" t="s">
        <v>111</v>
      </c>
      <c r="AG112" s="39"/>
      <c r="AH112" s="39"/>
      <c r="AI112" s="39"/>
      <c r="AJ112" s="39"/>
      <c r="AK112" s="74" t="s">
        <v>112</v>
      </c>
      <c r="AL112" s="74"/>
      <c r="AM112" s="74"/>
      <c r="AN112" s="74"/>
      <c r="AO112" s="74"/>
      <c r="AP112" s="90" t="s">
        <v>122</v>
      </c>
      <c r="AQ112" s="90"/>
      <c r="AR112" s="90"/>
      <c r="AS112" s="90"/>
      <c r="AT112" s="90"/>
      <c r="AU112" s="39" t="s">
        <v>113</v>
      </c>
      <c r="AV112" s="39"/>
      <c r="AW112" s="39"/>
      <c r="AX112" s="39"/>
      <c r="AY112" s="39"/>
      <c r="AZ112" s="74" t="s">
        <v>114</v>
      </c>
      <c r="BA112" s="74"/>
      <c r="BB112" s="74"/>
      <c r="BC112" s="74"/>
      <c r="BD112" s="74"/>
      <c r="BE112" s="90" t="s">
        <v>122</v>
      </c>
      <c r="BF112" s="90"/>
      <c r="BG112" s="90"/>
      <c r="BH112" s="90"/>
      <c r="BI112" s="90"/>
      <c r="BJ112" s="39" t="s">
        <v>105</v>
      </c>
      <c r="BK112" s="39"/>
      <c r="BL112" s="39"/>
      <c r="BM112" s="39"/>
      <c r="BN112" s="39"/>
      <c r="BO112" s="74" t="s">
        <v>106</v>
      </c>
      <c r="BP112" s="74"/>
      <c r="BQ112" s="74"/>
      <c r="BR112" s="74"/>
      <c r="BS112" s="74"/>
      <c r="BT112" s="90" t="s">
        <v>122</v>
      </c>
      <c r="BU112" s="90"/>
      <c r="BV112" s="90"/>
      <c r="BW112" s="90"/>
      <c r="BX112" s="90"/>
      <c r="CA112" s="13" t="s">
        <v>37</v>
      </c>
    </row>
    <row r="113" spans="1:79" s="14" customFormat="1" ht="15" customHeight="1" x14ac:dyDescent="0.2">
      <c r="A113" s="29">
        <v>0</v>
      </c>
      <c r="B113" s="30"/>
      <c r="C113" s="30"/>
      <c r="D113" s="33" t="s">
        <v>180</v>
      </c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CA113" s="14" t="s">
        <v>38</v>
      </c>
    </row>
    <row r="114" spans="1:79" ht="57" customHeight="1" x14ac:dyDescent="0.2">
      <c r="A114" s="40">
        <v>0</v>
      </c>
      <c r="B114" s="41"/>
      <c r="C114" s="41"/>
      <c r="D114" s="50" t="s">
        <v>181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2"/>
      <c r="Q114" s="44" t="s">
        <v>182</v>
      </c>
      <c r="R114" s="44"/>
      <c r="S114" s="44"/>
      <c r="T114" s="44"/>
      <c r="U114" s="44"/>
      <c r="V114" s="45" t="s">
        <v>183</v>
      </c>
      <c r="W114" s="41"/>
      <c r="X114" s="41"/>
      <c r="Y114" s="41"/>
      <c r="Z114" s="41"/>
      <c r="AA114" s="41"/>
      <c r="AB114" s="41"/>
      <c r="AC114" s="41"/>
      <c r="AD114" s="41"/>
      <c r="AE114" s="42"/>
      <c r="AF114" s="49">
        <v>0</v>
      </c>
      <c r="AG114" s="49"/>
      <c r="AH114" s="49"/>
      <c r="AI114" s="49"/>
      <c r="AJ114" s="49"/>
      <c r="AK114" s="49">
        <v>0</v>
      </c>
      <c r="AL114" s="49"/>
      <c r="AM114" s="49"/>
      <c r="AN114" s="49"/>
      <c r="AO114" s="49"/>
      <c r="AP114" s="49">
        <v>0</v>
      </c>
      <c r="AQ114" s="49"/>
      <c r="AR114" s="49"/>
      <c r="AS114" s="49"/>
      <c r="AT114" s="49"/>
      <c r="AU114" s="49">
        <v>0</v>
      </c>
      <c r="AV114" s="49"/>
      <c r="AW114" s="49"/>
      <c r="AX114" s="49"/>
      <c r="AY114" s="49"/>
      <c r="AZ114" s="49">
        <v>0</v>
      </c>
      <c r="BA114" s="49"/>
      <c r="BB114" s="49"/>
      <c r="BC114" s="49"/>
      <c r="BD114" s="49"/>
      <c r="BE114" s="49">
        <v>0</v>
      </c>
      <c r="BF114" s="49"/>
      <c r="BG114" s="49"/>
      <c r="BH114" s="49"/>
      <c r="BI114" s="49"/>
      <c r="BJ114" s="49">
        <v>981354.27</v>
      </c>
      <c r="BK114" s="49"/>
      <c r="BL114" s="49"/>
      <c r="BM114" s="49"/>
      <c r="BN114" s="49"/>
      <c r="BO114" s="49">
        <v>0</v>
      </c>
      <c r="BP114" s="49"/>
      <c r="BQ114" s="49"/>
      <c r="BR114" s="49"/>
      <c r="BS114" s="49"/>
      <c r="BT114" s="49">
        <v>981354.27</v>
      </c>
      <c r="BU114" s="49"/>
      <c r="BV114" s="49"/>
      <c r="BW114" s="49"/>
      <c r="BX114" s="49"/>
    </row>
    <row r="115" spans="1:79" ht="105" customHeight="1" x14ac:dyDescent="0.2">
      <c r="A115" s="40">
        <v>0</v>
      </c>
      <c r="B115" s="41"/>
      <c r="C115" s="41"/>
      <c r="D115" s="50" t="s">
        <v>184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2"/>
      <c r="Q115" s="44" t="s">
        <v>182</v>
      </c>
      <c r="R115" s="44"/>
      <c r="S115" s="44"/>
      <c r="T115" s="44"/>
      <c r="U115" s="44"/>
      <c r="V115" s="45" t="s">
        <v>185</v>
      </c>
      <c r="W115" s="41"/>
      <c r="X115" s="41"/>
      <c r="Y115" s="41"/>
      <c r="Z115" s="41"/>
      <c r="AA115" s="41"/>
      <c r="AB115" s="41"/>
      <c r="AC115" s="41"/>
      <c r="AD115" s="41"/>
      <c r="AE115" s="42"/>
      <c r="AF115" s="49">
        <v>1336493.6499999999</v>
      </c>
      <c r="AG115" s="49"/>
      <c r="AH115" s="49"/>
      <c r="AI115" s="49"/>
      <c r="AJ115" s="49"/>
      <c r="AK115" s="49">
        <v>0</v>
      </c>
      <c r="AL115" s="49"/>
      <c r="AM115" s="49"/>
      <c r="AN115" s="49"/>
      <c r="AO115" s="49"/>
      <c r="AP115" s="49">
        <v>1336493.6499999999</v>
      </c>
      <c r="AQ115" s="49"/>
      <c r="AR115" s="49"/>
      <c r="AS115" s="49"/>
      <c r="AT115" s="49"/>
      <c r="AU115" s="49">
        <v>1962708.54</v>
      </c>
      <c r="AV115" s="49"/>
      <c r="AW115" s="49"/>
      <c r="AX115" s="49"/>
      <c r="AY115" s="49"/>
      <c r="AZ115" s="49">
        <v>0</v>
      </c>
      <c r="BA115" s="49"/>
      <c r="BB115" s="49"/>
      <c r="BC115" s="49"/>
      <c r="BD115" s="49"/>
      <c r="BE115" s="49">
        <v>1962708.54</v>
      </c>
      <c r="BF115" s="49"/>
      <c r="BG115" s="49"/>
      <c r="BH115" s="49"/>
      <c r="BI115" s="49"/>
      <c r="BJ115" s="49">
        <v>0</v>
      </c>
      <c r="BK115" s="49"/>
      <c r="BL115" s="49"/>
      <c r="BM115" s="49"/>
      <c r="BN115" s="49"/>
      <c r="BO115" s="49">
        <v>0</v>
      </c>
      <c r="BP115" s="49"/>
      <c r="BQ115" s="49"/>
      <c r="BR115" s="49"/>
      <c r="BS115" s="49"/>
      <c r="BT115" s="49">
        <v>0</v>
      </c>
      <c r="BU115" s="49"/>
      <c r="BV115" s="49"/>
      <c r="BW115" s="49"/>
      <c r="BX115" s="49"/>
    </row>
    <row r="116" spans="1:79" ht="105" customHeight="1" x14ac:dyDescent="0.2">
      <c r="A116" s="40">
        <v>0</v>
      </c>
      <c r="B116" s="41"/>
      <c r="C116" s="41"/>
      <c r="D116" s="50" t="s">
        <v>186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2"/>
      <c r="Q116" s="44" t="s">
        <v>182</v>
      </c>
      <c r="R116" s="44"/>
      <c r="S116" s="44"/>
      <c r="T116" s="44"/>
      <c r="U116" s="44"/>
      <c r="V116" s="45" t="s">
        <v>187</v>
      </c>
      <c r="W116" s="41"/>
      <c r="X116" s="41"/>
      <c r="Y116" s="41"/>
      <c r="Z116" s="41"/>
      <c r="AA116" s="41"/>
      <c r="AB116" s="41"/>
      <c r="AC116" s="41"/>
      <c r="AD116" s="41"/>
      <c r="AE116" s="42"/>
      <c r="AF116" s="49">
        <v>94056</v>
      </c>
      <c r="AG116" s="49"/>
      <c r="AH116" s="49"/>
      <c r="AI116" s="49"/>
      <c r="AJ116" s="49"/>
      <c r="AK116" s="49">
        <v>0</v>
      </c>
      <c r="AL116" s="49"/>
      <c r="AM116" s="49"/>
      <c r="AN116" s="49"/>
      <c r="AO116" s="49"/>
      <c r="AP116" s="49">
        <v>94056</v>
      </c>
      <c r="AQ116" s="49"/>
      <c r="AR116" s="49"/>
      <c r="AS116" s="49"/>
      <c r="AT116" s="49"/>
      <c r="AU116" s="49">
        <v>0</v>
      </c>
      <c r="AV116" s="49"/>
      <c r="AW116" s="49"/>
      <c r="AX116" s="49"/>
      <c r="AY116" s="49"/>
      <c r="AZ116" s="49">
        <v>0</v>
      </c>
      <c r="BA116" s="49"/>
      <c r="BB116" s="49"/>
      <c r="BC116" s="49"/>
      <c r="BD116" s="49"/>
      <c r="BE116" s="49">
        <v>0</v>
      </c>
      <c r="BF116" s="49"/>
      <c r="BG116" s="49"/>
      <c r="BH116" s="49"/>
      <c r="BI116" s="49"/>
      <c r="BJ116" s="49">
        <v>0</v>
      </c>
      <c r="BK116" s="49"/>
      <c r="BL116" s="49"/>
      <c r="BM116" s="49"/>
      <c r="BN116" s="49"/>
      <c r="BO116" s="49">
        <v>0</v>
      </c>
      <c r="BP116" s="49"/>
      <c r="BQ116" s="49"/>
      <c r="BR116" s="49"/>
      <c r="BS116" s="49"/>
      <c r="BT116" s="49">
        <v>0</v>
      </c>
      <c r="BU116" s="49"/>
      <c r="BV116" s="49"/>
      <c r="BW116" s="49"/>
      <c r="BX116" s="49"/>
    </row>
    <row r="117" spans="1:79" ht="112.5" customHeight="1" x14ac:dyDescent="0.2">
      <c r="A117" s="40">
        <v>0</v>
      </c>
      <c r="B117" s="41"/>
      <c r="C117" s="41"/>
      <c r="D117" s="50" t="s">
        <v>188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2"/>
      <c r="Q117" s="44" t="s">
        <v>182</v>
      </c>
      <c r="R117" s="44"/>
      <c r="S117" s="44"/>
      <c r="T117" s="44"/>
      <c r="U117" s="44"/>
      <c r="V117" s="45" t="s">
        <v>187</v>
      </c>
      <c r="W117" s="41"/>
      <c r="X117" s="41"/>
      <c r="Y117" s="41"/>
      <c r="Z117" s="41"/>
      <c r="AA117" s="41"/>
      <c r="AB117" s="41"/>
      <c r="AC117" s="41"/>
      <c r="AD117" s="41"/>
      <c r="AE117" s="42"/>
      <c r="AF117" s="49">
        <v>332584.49</v>
      </c>
      <c r="AG117" s="49"/>
      <c r="AH117" s="49"/>
      <c r="AI117" s="49"/>
      <c r="AJ117" s="49"/>
      <c r="AK117" s="49">
        <v>0</v>
      </c>
      <c r="AL117" s="49"/>
      <c r="AM117" s="49"/>
      <c r="AN117" s="49"/>
      <c r="AO117" s="49"/>
      <c r="AP117" s="49">
        <v>332584.49</v>
      </c>
      <c r="AQ117" s="49"/>
      <c r="AR117" s="49"/>
      <c r="AS117" s="49"/>
      <c r="AT117" s="49"/>
      <c r="AU117" s="49">
        <v>0</v>
      </c>
      <c r="AV117" s="49"/>
      <c r="AW117" s="49"/>
      <c r="AX117" s="49"/>
      <c r="AY117" s="49"/>
      <c r="AZ117" s="49">
        <v>0</v>
      </c>
      <c r="BA117" s="49"/>
      <c r="BB117" s="49"/>
      <c r="BC117" s="49"/>
      <c r="BD117" s="49"/>
      <c r="BE117" s="49">
        <v>0</v>
      </c>
      <c r="BF117" s="49"/>
      <c r="BG117" s="49"/>
      <c r="BH117" s="49"/>
      <c r="BI117" s="49"/>
      <c r="BJ117" s="49">
        <v>0</v>
      </c>
      <c r="BK117" s="49"/>
      <c r="BL117" s="49"/>
      <c r="BM117" s="49"/>
      <c r="BN117" s="49"/>
      <c r="BO117" s="49">
        <v>0</v>
      </c>
      <c r="BP117" s="49"/>
      <c r="BQ117" s="49"/>
      <c r="BR117" s="49"/>
      <c r="BS117" s="49"/>
      <c r="BT117" s="49">
        <v>0</v>
      </c>
      <c r="BU117" s="49"/>
      <c r="BV117" s="49"/>
      <c r="BW117" s="49"/>
      <c r="BX117" s="49"/>
    </row>
    <row r="118" spans="1:79" ht="105" customHeight="1" x14ac:dyDescent="0.2">
      <c r="A118" s="40">
        <v>0</v>
      </c>
      <c r="B118" s="41"/>
      <c r="C118" s="41"/>
      <c r="D118" s="50" t="s">
        <v>189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2"/>
      <c r="Q118" s="44" t="s">
        <v>182</v>
      </c>
      <c r="R118" s="44"/>
      <c r="S118" s="44"/>
      <c r="T118" s="44"/>
      <c r="U118" s="44"/>
      <c r="V118" s="40" t="s">
        <v>190</v>
      </c>
      <c r="W118" s="41"/>
      <c r="X118" s="41"/>
      <c r="Y118" s="41"/>
      <c r="Z118" s="41"/>
      <c r="AA118" s="41"/>
      <c r="AB118" s="41"/>
      <c r="AC118" s="41"/>
      <c r="AD118" s="41"/>
      <c r="AE118" s="42"/>
      <c r="AF118" s="49">
        <v>25349.16</v>
      </c>
      <c r="AG118" s="49"/>
      <c r="AH118" s="49"/>
      <c r="AI118" s="49"/>
      <c r="AJ118" s="49"/>
      <c r="AK118" s="49">
        <v>0</v>
      </c>
      <c r="AL118" s="49"/>
      <c r="AM118" s="49"/>
      <c r="AN118" s="49"/>
      <c r="AO118" s="49"/>
      <c r="AP118" s="49">
        <v>25349.16</v>
      </c>
      <c r="AQ118" s="49"/>
      <c r="AR118" s="49"/>
      <c r="AS118" s="49"/>
      <c r="AT118" s="49"/>
      <c r="AU118" s="49">
        <v>37291.46</v>
      </c>
      <c r="AV118" s="49"/>
      <c r="AW118" s="49"/>
      <c r="AX118" s="49"/>
      <c r="AY118" s="49"/>
      <c r="AZ118" s="49">
        <v>0</v>
      </c>
      <c r="BA118" s="49"/>
      <c r="BB118" s="49"/>
      <c r="BC118" s="49"/>
      <c r="BD118" s="49"/>
      <c r="BE118" s="49">
        <v>37291.46</v>
      </c>
      <c r="BF118" s="49"/>
      <c r="BG118" s="49"/>
      <c r="BH118" s="49"/>
      <c r="BI118" s="49"/>
      <c r="BJ118" s="49">
        <v>0</v>
      </c>
      <c r="BK118" s="49"/>
      <c r="BL118" s="49"/>
      <c r="BM118" s="49"/>
      <c r="BN118" s="49"/>
      <c r="BO118" s="49">
        <v>0</v>
      </c>
      <c r="BP118" s="49"/>
      <c r="BQ118" s="49"/>
      <c r="BR118" s="49"/>
      <c r="BS118" s="49"/>
      <c r="BT118" s="49">
        <v>0</v>
      </c>
      <c r="BU118" s="49"/>
      <c r="BV118" s="49"/>
      <c r="BW118" s="49"/>
      <c r="BX118" s="49"/>
    </row>
    <row r="119" spans="1:79" ht="75.75" customHeight="1" x14ac:dyDescent="0.2">
      <c r="A119" s="40">
        <v>0</v>
      </c>
      <c r="B119" s="41"/>
      <c r="C119" s="41"/>
      <c r="D119" s="50" t="s">
        <v>191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2"/>
      <c r="Q119" s="44" t="s">
        <v>182</v>
      </c>
      <c r="R119" s="44"/>
      <c r="S119" s="44"/>
      <c r="T119" s="44"/>
      <c r="U119" s="44"/>
      <c r="V119" s="45" t="s">
        <v>192</v>
      </c>
      <c r="W119" s="41"/>
      <c r="X119" s="41"/>
      <c r="Y119" s="41"/>
      <c r="Z119" s="41"/>
      <c r="AA119" s="41"/>
      <c r="AB119" s="41"/>
      <c r="AC119" s="41"/>
      <c r="AD119" s="41"/>
      <c r="AE119" s="42"/>
      <c r="AF119" s="49">
        <v>0</v>
      </c>
      <c r="AG119" s="49"/>
      <c r="AH119" s="49"/>
      <c r="AI119" s="49"/>
      <c r="AJ119" s="49"/>
      <c r="AK119" s="49">
        <v>0</v>
      </c>
      <c r="AL119" s="49"/>
      <c r="AM119" s="49"/>
      <c r="AN119" s="49"/>
      <c r="AO119" s="49"/>
      <c r="AP119" s="49">
        <v>0</v>
      </c>
      <c r="AQ119" s="49"/>
      <c r="AR119" s="49"/>
      <c r="AS119" s="49"/>
      <c r="AT119" s="49"/>
      <c r="AU119" s="49">
        <v>0</v>
      </c>
      <c r="AV119" s="49"/>
      <c r="AW119" s="49"/>
      <c r="AX119" s="49"/>
      <c r="AY119" s="49"/>
      <c r="AZ119" s="49">
        <v>0</v>
      </c>
      <c r="BA119" s="49"/>
      <c r="BB119" s="49"/>
      <c r="BC119" s="49"/>
      <c r="BD119" s="49"/>
      <c r="BE119" s="49">
        <v>0</v>
      </c>
      <c r="BF119" s="49"/>
      <c r="BG119" s="49"/>
      <c r="BH119" s="49"/>
      <c r="BI119" s="49"/>
      <c r="BJ119" s="49">
        <v>18645.73</v>
      </c>
      <c r="BK119" s="49"/>
      <c r="BL119" s="49"/>
      <c r="BM119" s="49"/>
      <c r="BN119" s="49"/>
      <c r="BO119" s="49">
        <v>0</v>
      </c>
      <c r="BP119" s="49"/>
      <c r="BQ119" s="49"/>
      <c r="BR119" s="49"/>
      <c r="BS119" s="49"/>
      <c r="BT119" s="49">
        <v>18645.73</v>
      </c>
      <c r="BU119" s="49"/>
      <c r="BV119" s="49"/>
      <c r="BW119" s="49"/>
      <c r="BX119" s="49"/>
    </row>
    <row r="120" spans="1:79" s="14" customFormat="1" ht="15" customHeight="1" x14ac:dyDescent="0.2">
      <c r="A120" s="29">
        <v>0</v>
      </c>
      <c r="B120" s="30"/>
      <c r="C120" s="30"/>
      <c r="D120" s="54" t="s">
        <v>193</v>
      </c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6"/>
      <c r="Q120" s="33"/>
      <c r="R120" s="33"/>
      <c r="S120" s="33"/>
      <c r="T120" s="33"/>
      <c r="U120" s="33"/>
      <c r="V120" s="34"/>
      <c r="W120" s="30"/>
      <c r="X120" s="30"/>
      <c r="Y120" s="30"/>
      <c r="Z120" s="30"/>
      <c r="AA120" s="30"/>
      <c r="AB120" s="30"/>
      <c r="AC120" s="30"/>
      <c r="AD120" s="30"/>
      <c r="AE120" s="31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</row>
    <row r="121" spans="1:79" ht="48.75" customHeight="1" x14ac:dyDescent="0.2">
      <c r="A121" s="40">
        <v>0</v>
      </c>
      <c r="B121" s="41"/>
      <c r="C121" s="41"/>
      <c r="D121" s="50" t="s">
        <v>194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2"/>
      <c r="Q121" s="44" t="s">
        <v>195</v>
      </c>
      <c r="R121" s="44"/>
      <c r="S121" s="44"/>
      <c r="T121" s="44"/>
      <c r="U121" s="44"/>
      <c r="V121" s="45" t="s">
        <v>183</v>
      </c>
      <c r="W121" s="41"/>
      <c r="X121" s="41"/>
      <c r="Y121" s="41"/>
      <c r="Z121" s="41"/>
      <c r="AA121" s="41"/>
      <c r="AB121" s="41"/>
      <c r="AC121" s="41"/>
      <c r="AD121" s="41"/>
      <c r="AE121" s="42"/>
      <c r="AF121" s="49">
        <v>0</v>
      </c>
      <c r="AG121" s="49"/>
      <c r="AH121" s="49"/>
      <c r="AI121" s="49"/>
      <c r="AJ121" s="49"/>
      <c r="AK121" s="49">
        <v>0</v>
      </c>
      <c r="AL121" s="49"/>
      <c r="AM121" s="49"/>
      <c r="AN121" s="49"/>
      <c r="AO121" s="49"/>
      <c r="AP121" s="49">
        <v>0</v>
      </c>
      <c r="AQ121" s="49"/>
      <c r="AR121" s="49"/>
      <c r="AS121" s="49"/>
      <c r="AT121" s="49"/>
      <c r="AU121" s="49">
        <v>0</v>
      </c>
      <c r="AV121" s="49"/>
      <c r="AW121" s="49"/>
      <c r="AX121" s="49"/>
      <c r="AY121" s="49"/>
      <c r="AZ121" s="49">
        <v>0</v>
      </c>
      <c r="BA121" s="49"/>
      <c r="BB121" s="49"/>
      <c r="BC121" s="49"/>
      <c r="BD121" s="49"/>
      <c r="BE121" s="49">
        <v>0</v>
      </c>
      <c r="BF121" s="49"/>
      <c r="BG121" s="49"/>
      <c r="BH121" s="49"/>
      <c r="BI121" s="49"/>
      <c r="BJ121" s="49">
        <v>10</v>
      </c>
      <c r="BK121" s="49"/>
      <c r="BL121" s="49"/>
      <c r="BM121" s="49"/>
      <c r="BN121" s="49"/>
      <c r="BO121" s="49">
        <v>0</v>
      </c>
      <c r="BP121" s="49"/>
      <c r="BQ121" s="49"/>
      <c r="BR121" s="49"/>
      <c r="BS121" s="49"/>
      <c r="BT121" s="49">
        <v>10</v>
      </c>
      <c r="BU121" s="49"/>
      <c r="BV121" s="49"/>
      <c r="BW121" s="49"/>
      <c r="BX121" s="49"/>
    </row>
    <row r="122" spans="1:79" ht="105" customHeight="1" x14ac:dyDescent="0.2">
      <c r="A122" s="40">
        <v>0</v>
      </c>
      <c r="B122" s="41"/>
      <c r="C122" s="41"/>
      <c r="D122" s="50" t="s">
        <v>196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2"/>
      <c r="Q122" s="44" t="s">
        <v>182</v>
      </c>
      <c r="R122" s="44"/>
      <c r="S122" s="44"/>
      <c r="T122" s="44"/>
      <c r="U122" s="44"/>
      <c r="V122" s="45" t="s">
        <v>187</v>
      </c>
      <c r="W122" s="41"/>
      <c r="X122" s="41"/>
      <c r="Y122" s="41"/>
      <c r="Z122" s="41"/>
      <c r="AA122" s="41"/>
      <c r="AB122" s="41"/>
      <c r="AC122" s="41"/>
      <c r="AD122" s="41"/>
      <c r="AE122" s="42"/>
      <c r="AF122" s="49">
        <v>1336493.6499999999</v>
      </c>
      <c r="AG122" s="49"/>
      <c r="AH122" s="49"/>
      <c r="AI122" s="49"/>
      <c r="AJ122" s="49"/>
      <c r="AK122" s="49">
        <v>0</v>
      </c>
      <c r="AL122" s="49"/>
      <c r="AM122" s="49"/>
      <c r="AN122" s="49"/>
      <c r="AO122" s="49"/>
      <c r="AP122" s="49">
        <v>1336493.6499999999</v>
      </c>
      <c r="AQ122" s="49"/>
      <c r="AR122" s="49"/>
      <c r="AS122" s="49"/>
      <c r="AT122" s="49"/>
      <c r="AU122" s="49">
        <v>0</v>
      </c>
      <c r="AV122" s="49"/>
      <c r="AW122" s="49"/>
      <c r="AX122" s="49"/>
      <c r="AY122" s="49"/>
      <c r="AZ122" s="49">
        <v>0</v>
      </c>
      <c r="BA122" s="49"/>
      <c r="BB122" s="49"/>
      <c r="BC122" s="49"/>
      <c r="BD122" s="49"/>
      <c r="BE122" s="49">
        <v>0</v>
      </c>
      <c r="BF122" s="49"/>
      <c r="BG122" s="49"/>
      <c r="BH122" s="49"/>
      <c r="BI122" s="49"/>
      <c r="BJ122" s="49">
        <v>0</v>
      </c>
      <c r="BK122" s="49"/>
      <c r="BL122" s="49"/>
      <c r="BM122" s="49"/>
      <c r="BN122" s="49"/>
      <c r="BO122" s="49">
        <v>0</v>
      </c>
      <c r="BP122" s="49"/>
      <c r="BQ122" s="49"/>
      <c r="BR122" s="49"/>
      <c r="BS122" s="49"/>
      <c r="BT122" s="49">
        <v>0</v>
      </c>
      <c r="BU122" s="49"/>
      <c r="BV122" s="49"/>
      <c r="BW122" s="49"/>
      <c r="BX122" s="49"/>
    </row>
    <row r="123" spans="1:79" ht="45" customHeight="1" x14ac:dyDescent="0.2">
      <c r="A123" s="40">
        <v>0</v>
      </c>
      <c r="B123" s="41"/>
      <c r="C123" s="41"/>
      <c r="D123" s="50" t="s">
        <v>197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2"/>
      <c r="Q123" s="44" t="s">
        <v>195</v>
      </c>
      <c r="R123" s="44"/>
      <c r="S123" s="44"/>
      <c r="T123" s="44"/>
      <c r="U123" s="44"/>
      <c r="V123" s="45" t="s">
        <v>198</v>
      </c>
      <c r="W123" s="41"/>
      <c r="X123" s="41"/>
      <c r="Y123" s="41"/>
      <c r="Z123" s="41"/>
      <c r="AA123" s="41"/>
      <c r="AB123" s="41"/>
      <c r="AC123" s="41"/>
      <c r="AD123" s="41"/>
      <c r="AE123" s="42"/>
      <c r="AF123" s="57">
        <v>0</v>
      </c>
      <c r="AG123" s="57"/>
      <c r="AH123" s="57"/>
      <c r="AI123" s="57"/>
      <c r="AJ123" s="57"/>
      <c r="AK123" s="57">
        <v>0</v>
      </c>
      <c r="AL123" s="57"/>
      <c r="AM123" s="57"/>
      <c r="AN123" s="57"/>
      <c r="AO123" s="57"/>
      <c r="AP123" s="57">
        <v>0</v>
      </c>
      <c r="AQ123" s="57"/>
      <c r="AR123" s="57"/>
      <c r="AS123" s="57"/>
      <c r="AT123" s="57"/>
      <c r="AU123" s="57">
        <v>20</v>
      </c>
      <c r="AV123" s="57"/>
      <c r="AW123" s="57"/>
      <c r="AX123" s="57"/>
      <c r="AY123" s="57"/>
      <c r="AZ123" s="57">
        <v>0</v>
      </c>
      <c r="BA123" s="57"/>
      <c r="BB123" s="57"/>
      <c r="BC123" s="57"/>
      <c r="BD123" s="57"/>
      <c r="BE123" s="57">
        <v>20</v>
      </c>
      <c r="BF123" s="57"/>
      <c r="BG123" s="57"/>
      <c r="BH123" s="57"/>
      <c r="BI123" s="57"/>
      <c r="BJ123" s="57">
        <v>0</v>
      </c>
      <c r="BK123" s="57"/>
      <c r="BL123" s="57"/>
      <c r="BM123" s="57"/>
      <c r="BN123" s="57"/>
      <c r="BO123" s="57">
        <v>0</v>
      </c>
      <c r="BP123" s="57"/>
      <c r="BQ123" s="57"/>
      <c r="BR123" s="57"/>
      <c r="BS123" s="57"/>
      <c r="BT123" s="57">
        <v>0</v>
      </c>
      <c r="BU123" s="57"/>
      <c r="BV123" s="57"/>
      <c r="BW123" s="57"/>
      <c r="BX123" s="57"/>
    </row>
    <row r="124" spans="1:79" ht="90" customHeight="1" x14ac:dyDescent="0.2">
      <c r="A124" s="40">
        <v>0</v>
      </c>
      <c r="B124" s="41"/>
      <c r="C124" s="41"/>
      <c r="D124" s="50" t="s">
        <v>199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2"/>
      <c r="Q124" s="44" t="s">
        <v>195</v>
      </c>
      <c r="R124" s="44"/>
      <c r="S124" s="44"/>
      <c r="T124" s="44"/>
      <c r="U124" s="44"/>
      <c r="V124" s="45" t="s">
        <v>187</v>
      </c>
      <c r="W124" s="41"/>
      <c r="X124" s="41"/>
      <c r="Y124" s="41"/>
      <c r="Z124" s="41"/>
      <c r="AA124" s="41"/>
      <c r="AB124" s="41"/>
      <c r="AC124" s="41"/>
      <c r="AD124" s="41"/>
      <c r="AE124" s="42"/>
      <c r="AF124" s="57">
        <v>3</v>
      </c>
      <c r="AG124" s="57"/>
      <c r="AH124" s="57"/>
      <c r="AI124" s="57"/>
      <c r="AJ124" s="57"/>
      <c r="AK124" s="57">
        <v>0</v>
      </c>
      <c r="AL124" s="57"/>
      <c r="AM124" s="57"/>
      <c r="AN124" s="57"/>
      <c r="AO124" s="57"/>
      <c r="AP124" s="57">
        <v>3</v>
      </c>
      <c r="AQ124" s="57"/>
      <c r="AR124" s="57"/>
      <c r="AS124" s="57"/>
      <c r="AT124" s="57"/>
      <c r="AU124" s="57">
        <v>0</v>
      </c>
      <c r="AV124" s="57"/>
      <c r="AW124" s="57"/>
      <c r="AX124" s="57"/>
      <c r="AY124" s="57"/>
      <c r="AZ124" s="57">
        <v>0</v>
      </c>
      <c r="BA124" s="57"/>
      <c r="BB124" s="57"/>
      <c r="BC124" s="57"/>
      <c r="BD124" s="57"/>
      <c r="BE124" s="57">
        <v>0</v>
      </c>
      <c r="BF124" s="57"/>
      <c r="BG124" s="57"/>
      <c r="BH124" s="57"/>
      <c r="BI124" s="57"/>
      <c r="BJ124" s="57">
        <v>0</v>
      </c>
      <c r="BK124" s="57"/>
      <c r="BL124" s="57"/>
      <c r="BM124" s="57"/>
      <c r="BN124" s="57"/>
      <c r="BO124" s="57">
        <v>0</v>
      </c>
      <c r="BP124" s="57"/>
      <c r="BQ124" s="57"/>
      <c r="BR124" s="57"/>
      <c r="BS124" s="57"/>
      <c r="BT124" s="57">
        <v>0</v>
      </c>
      <c r="BU124" s="57"/>
      <c r="BV124" s="57"/>
      <c r="BW124" s="57"/>
      <c r="BX124" s="57"/>
    </row>
    <row r="125" spans="1:79" ht="90" customHeight="1" x14ac:dyDescent="0.2">
      <c r="A125" s="40">
        <v>0</v>
      </c>
      <c r="B125" s="41"/>
      <c r="C125" s="41"/>
      <c r="D125" s="50" t="s">
        <v>200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2"/>
      <c r="Q125" s="44" t="s">
        <v>195</v>
      </c>
      <c r="R125" s="44"/>
      <c r="S125" s="44"/>
      <c r="T125" s="44"/>
      <c r="U125" s="44"/>
      <c r="V125" s="45" t="s">
        <v>187</v>
      </c>
      <c r="W125" s="41"/>
      <c r="X125" s="41"/>
      <c r="Y125" s="41"/>
      <c r="Z125" s="41"/>
      <c r="AA125" s="41"/>
      <c r="AB125" s="41"/>
      <c r="AC125" s="41"/>
      <c r="AD125" s="41"/>
      <c r="AE125" s="42"/>
      <c r="AF125" s="57">
        <v>10</v>
      </c>
      <c r="AG125" s="57"/>
      <c r="AH125" s="57"/>
      <c r="AI125" s="57"/>
      <c r="AJ125" s="57"/>
      <c r="AK125" s="57">
        <v>0</v>
      </c>
      <c r="AL125" s="57"/>
      <c r="AM125" s="57"/>
      <c r="AN125" s="57"/>
      <c r="AO125" s="57"/>
      <c r="AP125" s="57">
        <v>10</v>
      </c>
      <c r="AQ125" s="57"/>
      <c r="AR125" s="57"/>
      <c r="AS125" s="57"/>
      <c r="AT125" s="57"/>
      <c r="AU125" s="57">
        <v>0</v>
      </c>
      <c r="AV125" s="57"/>
      <c r="AW125" s="57"/>
      <c r="AX125" s="57"/>
      <c r="AY125" s="57"/>
      <c r="AZ125" s="57">
        <v>0</v>
      </c>
      <c r="BA125" s="57"/>
      <c r="BB125" s="57"/>
      <c r="BC125" s="57"/>
      <c r="BD125" s="57"/>
      <c r="BE125" s="57">
        <v>0</v>
      </c>
      <c r="BF125" s="57"/>
      <c r="BG125" s="57"/>
      <c r="BH125" s="57"/>
      <c r="BI125" s="57"/>
      <c r="BJ125" s="57">
        <v>0</v>
      </c>
      <c r="BK125" s="57"/>
      <c r="BL125" s="57"/>
      <c r="BM125" s="57"/>
      <c r="BN125" s="57"/>
      <c r="BO125" s="57">
        <v>0</v>
      </c>
      <c r="BP125" s="57"/>
      <c r="BQ125" s="57"/>
      <c r="BR125" s="57"/>
      <c r="BS125" s="57"/>
      <c r="BT125" s="57">
        <v>0</v>
      </c>
      <c r="BU125" s="57"/>
      <c r="BV125" s="57"/>
      <c r="BW125" s="57"/>
      <c r="BX125" s="57"/>
    </row>
    <row r="126" spans="1:79" s="14" customFormat="1" ht="15" customHeight="1" x14ac:dyDescent="0.2">
      <c r="A126" s="29">
        <v>0</v>
      </c>
      <c r="B126" s="30"/>
      <c r="C126" s="30"/>
      <c r="D126" s="54" t="s">
        <v>201</v>
      </c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6"/>
      <c r="Q126" s="33"/>
      <c r="R126" s="33"/>
      <c r="S126" s="33"/>
      <c r="T126" s="33"/>
      <c r="U126" s="33"/>
      <c r="V126" s="34"/>
      <c r="W126" s="30"/>
      <c r="X126" s="30"/>
      <c r="Y126" s="30"/>
      <c r="Z126" s="30"/>
      <c r="AA126" s="30"/>
      <c r="AB126" s="30"/>
      <c r="AC126" s="30"/>
      <c r="AD126" s="30"/>
      <c r="AE126" s="31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</row>
    <row r="127" spans="1:79" ht="60.75" customHeight="1" x14ac:dyDescent="0.2">
      <c r="A127" s="40">
        <v>0</v>
      </c>
      <c r="B127" s="41"/>
      <c r="C127" s="41"/>
      <c r="D127" s="50" t="s">
        <v>202</v>
      </c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2"/>
      <c r="Q127" s="44" t="s">
        <v>182</v>
      </c>
      <c r="R127" s="44"/>
      <c r="S127" s="44"/>
      <c r="T127" s="44"/>
      <c r="U127" s="44"/>
      <c r="V127" s="45" t="s">
        <v>203</v>
      </c>
      <c r="W127" s="41"/>
      <c r="X127" s="41"/>
      <c r="Y127" s="41"/>
      <c r="Z127" s="41"/>
      <c r="AA127" s="41"/>
      <c r="AB127" s="41"/>
      <c r="AC127" s="41"/>
      <c r="AD127" s="41"/>
      <c r="AE127" s="42"/>
      <c r="AF127" s="49">
        <v>0</v>
      </c>
      <c r="AG127" s="49"/>
      <c r="AH127" s="49"/>
      <c r="AI127" s="49"/>
      <c r="AJ127" s="49"/>
      <c r="AK127" s="49">
        <v>0</v>
      </c>
      <c r="AL127" s="49"/>
      <c r="AM127" s="49"/>
      <c r="AN127" s="49"/>
      <c r="AO127" s="49"/>
      <c r="AP127" s="49">
        <v>0</v>
      </c>
      <c r="AQ127" s="49"/>
      <c r="AR127" s="49"/>
      <c r="AS127" s="49"/>
      <c r="AT127" s="49"/>
      <c r="AU127" s="49">
        <v>98135.43</v>
      </c>
      <c r="AV127" s="49"/>
      <c r="AW127" s="49"/>
      <c r="AX127" s="49"/>
      <c r="AY127" s="49"/>
      <c r="AZ127" s="49">
        <v>0</v>
      </c>
      <c r="BA127" s="49"/>
      <c r="BB127" s="49"/>
      <c r="BC127" s="49"/>
      <c r="BD127" s="49"/>
      <c r="BE127" s="49">
        <v>98135.43</v>
      </c>
      <c r="BF127" s="49"/>
      <c r="BG127" s="49"/>
      <c r="BH127" s="49"/>
      <c r="BI127" s="49"/>
      <c r="BJ127" s="49">
        <v>98135.43</v>
      </c>
      <c r="BK127" s="49"/>
      <c r="BL127" s="49"/>
      <c r="BM127" s="49"/>
      <c r="BN127" s="49"/>
      <c r="BO127" s="49">
        <v>0</v>
      </c>
      <c r="BP127" s="49"/>
      <c r="BQ127" s="49"/>
      <c r="BR127" s="49"/>
      <c r="BS127" s="49"/>
      <c r="BT127" s="49">
        <v>98135.43</v>
      </c>
      <c r="BU127" s="49"/>
      <c r="BV127" s="49"/>
      <c r="BW127" s="49"/>
      <c r="BX127" s="49"/>
    </row>
    <row r="128" spans="1:79" ht="39" customHeight="1" x14ac:dyDescent="0.2">
      <c r="A128" s="40">
        <v>0</v>
      </c>
      <c r="B128" s="41"/>
      <c r="C128" s="41"/>
      <c r="D128" s="50" t="s">
        <v>204</v>
      </c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2"/>
      <c r="Q128" s="44" t="s">
        <v>182</v>
      </c>
      <c r="R128" s="44"/>
      <c r="S128" s="44"/>
      <c r="T128" s="44"/>
      <c r="U128" s="44"/>
      <c r="V128" s="45" t="s">
        <v>205</v>
      </c>
      <c r="W128" s="41"/>
      <c r="X128" s="41"/>
      <c r="Y128" s="41"/>
      <c r="Z128" s="41"/>
      <c r="AA128" s="41"/>
      <c r="AB128" s="41"/>
      <c r="AC128" s="41"/>
      <c r="AD128" s="41"/>
      <c r="AE128" s="42"/>
      <c r="AF128" s="49">
        <v>1361842.81</v>
      </c>
      <c r="AG128" s="49"/>
      <c r="AH128" s="49"/>
      <c r="AI128" s="49"/>
      <c r="AJ128" s="49"/>
      <c r="AK128" s="49">
        <v>0</v>
      </c>
      <c r="AL128" s="49"/>
      <c r="AM128" s="49"/>
      <c r="AN128" s="49"/>
      <c r="AO128" s="49"/>
      <c r="AP128" s="49">
        <v>1361842.81</v>
      </c>
      <c r="AQ128" s="49"/>
      <c r="AR128" s="49"/>
      <c r="AS128" s="49"/>
      <c r="AT128" s="49"/>
      <c r="AU128" s="49">
        <v>0</v>
      </c>
      <c r="AV128" s="49"/>
      <c r="AW128" s="49"/>
      <c r="AX128" s="49"/>
      <c r="AY128" s="49"/>
      <c r="AZ128" s="49">
        <v>0</v>
      </c>
      <c r="BA128" s="49"/>
      <c r="BB128" s="49"/>
      <c r="BC128" s="49"/>
      <c r="BD128" s="49"/>
      <c r="BE128" s="49">
        <v>0</v>
      </c>
      <c r="BF128" s="49"/>
      <c r="BG128" s="49"/>
      <c r="BH128" s="49"/>
      <c r="BI128" s="49"/>
      <c r="BJ128" s="49">
        <v>0</v>
      </c>
      <c r="BK128" s="49"/>
      <c r="BL128" s="49"/>
      <c r="BM128" s="49"/>
      <c r="BN128" s="49"/>
      <c r="BO128" s="49">
        <v>0</v>
      </c>
      <c r="BP128" s="49"/>
      <c r="BQ128" s="49"/>
      <c r="BR128" s="49"/>
      <c r="BS128" s="49"/>
      <c r="BT128" s="49">
        <v>0</v>
      </c>
      <c r="BU128" s="49"/>
      <c r="BV128" s="49"/>
      <c r="BW128" s="49"/>
      <c r="BX128" s="49"/>
    </row>
    <row r="129" spans="1:79" ht="75" customHeight="1" x14ac:dyDescent="0.2">
      <c r="A129" s="40">
        <v>0</v>
      </c>
      <c r="B129" s="41"/>
      <c r="C129" s="41"/>
      <c r="D129" s="50" t="s">
        <v>206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2"/>
      <c r="Q129" s="44" t="s">
        <v>182</v>
      </c>
      <c r="R129" s="44"/>
      <c r="S129" s="44"/>
      <c r="T129" s="44"/>
      <c r="U129" s="44"/>
      <c r="V129" s="45" t="s">
        <v>187</v>
      </c>
      <c r="W129" s="41"/>
      <c r="X129" s="41"/>
      <c r="Y129" s="41"/>
      <c r="Z129" s="41"/>
      <c r="AA129" s="41"/>
      <c r="AB129" s="41"/>
      <c r="AC129" s="41"/>
      <c r="AD129" s="41"/>
      <c r="AE129" s="42"/>
      <c r="AF129" s="49">
        <v>32818.5</v>
      </c>
      <c r="AG129" s="49"/>
      <c r="AH129" s="49"/>
      <c r="AI129" s="49"/>
      <c r="AJ129" s="49"/>
      <c r="AK129" s="49">
        <v>0</v>
      </c>
      <c r="AL129" s="49"/>
      <c r="AM129" s="49"/>
      <c r="AN129" s="49"/>
      <c r="AO129" s="49"/>
      <c r="AP129" s="49">
        <v>32818.5</v>
      </c>
      <c r="AQ129" s="49"/>
      <c r="AR129" s="49"/>
      <c r="AS129" s="49"/>
      <c r="AT129" s="49"/>
      <c r="AU129" s="49">
        <v>0</v>
      </c>
      <c r="AV129" s="49"/>
      <c r="AW129" s="49"/>
      <c r="AX129" s="49"/>
      <c r="AY129" s="49"/>
      <c r="AZ129" s="49">
        <v>0</v>
      </c>
      <c r="BA129" s="49"/>
      <c r="BB129" s="49"/>
      <c r="BC129" s="49"/>
      <c r="BD129" s="49"/>
      <c r="BE129" s="49">
        <v>0</v>
      </c>
      <c r="BF129" s="49"/>
      <c r="BG129" s="49"/>
      <c r="BH129" s="49"/>
      <c r="BI129" s="49"/>
      <c r="BJ129" s="49">
        <v>0</v>
      </c>
      <c r="BK129" s="49"/>
      <c r="BL129" s="49"/>
      <c r="BM129" s="49"/>
      <c r="BN129" s="49"/>
      <c r="BO129" s="49">
        <v>0</v>
      </c>
      <c r="BP129" s="49"/>
      <c r="BQ129" s="49"/>
      <c r="BR129" s="49"/>
      <c r="BS129" s="49"/>
      <c r="BT129" s="49">
        <v>0</v>
      </c>
      <c r="BU129" s="49"/>
      <c r="BV129" s="49"/>
      <c r="BW129" s="49"/>
      <c r="BX129" s="49"/>
    </row>
    <row r="130" spans="1:79" s="14" customFormat="1" ht="15" customHeight="1" x14ac:dyDescent="0.2">
      <c r="A130" s="29">
        <v>0</v>
      </c>
      <c r="B130" s="30"/>
      <c r="C130" s="30"/>
      <c r="D130" s="54" t="s">
        <v>207</v>
      </c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6"/>
      <c r="Q130" s="33"/>
      <c r="R130" s="33"/>
      <c r="S130" s="33"/>
      <c r="T130" s="33"/>
      <c r="U130" s="33"/>
      <c r="V130" s="34"/>
      <c r="W130" s="30"/>
      <c r="X130" s="30"/>
      <c r="Y130" s="30"/>
      <c r="Z130" s="30"/>
      <c r="AA130" s="30"/>
      <c r="AB130" s="30"/>
      <c r="AC130" s="30"/>
      <c r="AD130" s="30"/>
      <c r="AE130" s="31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</row>
    <row r="131" spans="1:79" ht="57" customHeight="1" x14ac:dyDescent="0.2">
      <c r="A131" s="40">
        <v>0</v>
      </c>
      <c r="B131" s="41"/>
      <c r="C131" s="41"/>
      <c r="D131" s="50" t="s">
        <v>208</v>
      </c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2"/>
      <c r="Q131" s="44" t="s">
        <v>209</v>
      </c>
      <c r="R131" s="44"/>
      <c r="S131" s="44"/>
      <c r="T131" s="44"/>
      <c r="U131" s="44"/>
      <c r="V131" s="45" t="s">
        <v>210</v>
      </c>
      <c r="W131" s="41"/>
      <c r="X131" s="41"/>
      <c r="Y131" s="41"/>
      <c r="Z131" s="41"/>
      <c r="AA131" s="41"/>
      <c r="AB131" s="41"/>
      <c r="AC131" s="41"/>
      <c r="AD131" s="41"/>
      <c r="AE131" s="42"/>
      <c r="AF131" s="49">
        <v>47.49</v>
      </c>
      <c r="AG131" s="49"/>
      <c r="AH131" s="49"/>
      <c r="AI131" s="49"/>
      <c r="AJ131" s="49"/>
      <c r="AK131" s="49">
        <v>0</v>
      </c>
      <c r="AL131" s="49"/>
      <c r="AM131" s="49"/>
      <c r="AN131" s="49"/>
      <c r="AO131" s="49"/>
      <c r="AP131" s="49">
        <v>47.49</v>
      </c>
      <c r="AQ131" s="49"/>
      <c r="AR131" s="49"/>
      <c r="AS131" s="49"/>
      <c r="AT131" s="49"/>
      <c r="AU131" s="49">
        <v>0</v>
      </c>
      <c r="AV131" s="49"/>
      <c r="AW131" s="49"/>
      <c r="AX131" s="49"/>
      <c r="AY131" s="49"/>
      <c r="AZ131" s="49">
        <v>0</v>
      </c>
      <c r="BA131" s="49"/>
      <c r="BB131" s="49"/>
      <c r="BC131" s="49"/>
      <c r="BD131" s="49"/>
      <c r="BE131" s="49">
        <v>0</v>
      </c>
      <c r="BF131" s="49"/>
      <c r="BG131" s="49"/>
      <c r="BH131" s="49"/>
      <c r="BI131" s="49"/>
      <c r="BJ131" s="49">
        <v>0</v>
      </c>
      <c r="BK131" s="49"/>
      <c r="BL131" s="49"/>
      <c r="BM131" s="49"/>
      <c r="BN131" s="49"/>
      <c r="BO131" s="49">
        <v>0</v>
      </c>
      <c r="BP131" s="49"/>
      <c r="BQ131" s="49"/>
      <c r="BR131" s="49"/>
      <c r="BS131" s="49"/>
      <c r="BT131" s="49">
        <v>0</v>
      </c>
      <c r="BU131" s="49"/>
      <c r="BV131" s="49"/>
      <c r="BW131" s="49"/>
      <c r="BX131" s="49"/>
    </row>
    <row r="132" spans="1:79" ht="45" customHeight="1" x14ac:dyDescent="0.2">
      <c r="A132" s="40">
        <v>0</v>
      </c>
      <c r="B132" s="41"/>
      <c r="C132" s="41"/>
      <c r="D132" s="50" t="s">
        <v>211</v>
      </c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2"/>
      <c r="Q132" s="44" t="s">
        <v>209</v>
      </c>
      <c r="R132" s="44"/>
      <c r="S132" s="44"/>
      <c r="T132" s="44"/>
      <c r="U132" s="44"/>
      <c r="V132" s="45" t="s">
        <v>187</v>
      </c>
      <c r="W132" s="41"/>
      <c r="X132" s="41"/>
      <c r="Y132" s="41"/>
      <c r="Z132" s="41"/>
      <c r="AA132" s="41"/>
      <c r="AB132" s="41"/>
      <c r="AC132" s="41"/>
      <c r="AD132" s="41"/>
      <c r="AE132" s="42"/>
      <c r="AF132" s="49">
        <v>63.15</v>
      </c>
      <c r="AG132" s="49"/>
      <c r="AH132" s="49"/>
      <c r="AI132" s="49"/>
      <c r="AJ132" s="49"/>
      <c r="AK132" s="49">
        <v>0</v>
      </c>
      <c r="AL132" s="49"/>
      <c r="AM132" s="49"/>
      <c r="AN132" s="49"/>
      <c r="AO132" s="49"/>
      <c r="AP132" s="49">
        <v>63.15</v>
      </c>
      <c r="AQ132" s="49"/>
      <c r="AR132" s="49"/>
      <c r="AS132" s="49"/>
      <c r="AT132" s="49"/>
      <c r="AU132" s="49">
        <v>0</v>
      </c>
      <c r="AV132" s="49"/>
      <c r="AW132" s="49"/>
      <c r="AX132" s="49"/>
      <c r="AY132" s="49"/>
      <c r="AZ132" s="49">
        <v>0</v>
      </c>
      <c r="BA132" s="49"/>
      <c r="BB132" s="49"/>
      <c r="BC132" s="49"/>
      <c r="BD132" s="49"/>
      <c r="BE132" s="49">
        <v>0</v>
      </c>
      <c r="BF132" s="49"/>
      <c r="BG132" s="49"/>
      <c r="BH132" s="49"/>
      <c r="BI132" s="49"/>
      <c r="BJ132" s="49">
        <v>0</v>
      </c>
      <c r="BK132" s="49"/>
      <c r="BL132" s="49"/>
      <c r="BM132" s="49"/>
      <c r="BN132" s="49"/>
      <c r="BO132" s="49">
        <v>0</v>
      </c>
      <c r="BP132" s="49"/>
      <c r="BQ132" s="49"/>
      <c r="BR132" s="49"/>
      <c r="BS132" s="49"/>
      <c r="BT132" s="49">
        <v>0</v>
      </c>
      <c r="BU132" s="49"/>
      <c r="BV132" s="49"/>
      <c r="BW132" s="49"/>
      <c r="BX132" s="49"/>
    </row>
    <row r="133" spans="1:79" ht="60" customHeight="1" x14ac:dyDescent="0.2">
      <c r="A133" s="40">
        <v>0</v>
      </c>
      <c r="B133" s="41"/>
      <c r="C133" s="41"/>
      <c r="D133" s="50" t="s">
        <v>212</v>
      </c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2"/>
      <c r="Q133" s="44" t="s">
        <v>209</v>
      </c>
      <c r="R133" s="44"/>
      <c r="S133" s="44"/>
      <c r="T133" s="44"/>
      <c r="U133" s="44"/>
      <c r="V133" s="45" t="s">
        <v>213</v>
      </c>
      <c r="W133" s="41"/>
      <c r="X133" s="41"/>
      <c r="Y133" s="41"/>
      <c r="Z133" s="41"/>
      <c r="AA133" s="41"/>
      <c r="AB133" s="41"/>
      <c r="AC133" s="41"/>
      <c r="AD133" s="41"/>
      <c r="AE133" s="42"/>
      <c r="AF133" s="49">
        <v>0</v>
      </c>
      <c r="AG133" s="49"/>
      <c r="AH133" s="49"/>
      <c r="AI133" s="49"/>
      <c r="AJ133" s="49"/>
      <c r="AK133" s="49">
        <v>0</v>
      </c>
      <c r="AL133" s="49"/>
      <c r="AM133" s="49"/>
      <c r="AN133" s="49"/>
      <c r="AO133" s="49"/>
      <c r="AP133" s="49">
        <v>0</v>
      </c>
      <c r="AQ133" s="49"/>
      <c r="AR133" s="49"/>
      <c r="AS133" s="49"/>
      <c r="AT133" s="49"/>
      <c r="AU133" s="49">
        <v>143</v>
      </c>
      <c r="AV133" s="49"/>
      <c r="AW133" s="49"/>
      <c r="AX133" s="49"/>
      <c r="AY133" s="49"/>
      <c r="AZ133" s="49">
        <v>0</v>
      </c>
      <c r="BA133" s="49"/>
      <c r="BB133" s="49"/>
      <c r="BC133" s="49"/>
      <c r="BD133" s="49"/>
      <c r="BE133" s="49">
        <v>143</v>
      </c>
      <c r="BF133" s="49"/>
      <c r="BG133" s="49"/>
      <c r="BH133" s="49"/>
      <c r="BI133" s="49"/>
      <c r="BJ133" s="49">
        <v>50</v>
      </c>
      <c r="BK133" s="49"/>
      <c r="BL133" s="49"/>
      <c r="BM133" s="49"/>
      <c r="BN133" s="49"/>
      <c r="BO133" s="49">
        <v>0</v>
      </c>
      <c r="BP133" s="49"/>
      <c r="BQ133" s="49"/>
      <c r="BR133" s="49"/>
      <c r="BS133" s="49"/>
      <c r="BT133" s="49">
        <v>50</v>
      </c>
      <c r="BU133" s="49"/>
      <c r="BV133" s="49"/>
      <c r="BW133" s="49"/>
      <c r="BX133" s="49"/>
    </row>
    <row r="135" spans="1:79" ht="14.25" customHeight="1" x14ac:dyDescent="0.2">
      <c r="A135" s="73" t="s">
        <v>263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</row>
    <row r="136" spans="1:79" ht="23.1" customHeight="1" x14ac:dyDescent="0.2">
      <c r="A136" s="84" t="s">
        <v>6</v>
      </c>
      <c r="B136" s="85"/>
      <c r="C136" s="85"/>
      <c r="D136" s="44" t="s">
        <v>9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 t="s">
        <v>8</v>
      </c>
      <c r="R136" s="44"/>
      <c r="S136" s="44"/>
      <c r="T136" s="44"/>
      <c r="U136" s="44"/>
      <c r="V136" s="44" t="s">
        <v>7</v>
      </c>
      <c r="W136" s="44"/>
      <c r="X136" s="44"/>
      <c r="Y136" s="44"/>
      <c r="Z136" s="44"/>
      <c r="AA136" s="44"/>
      <c r="AB136" s="44"/>
      <c r="AC136" s="44"/>
      <c r="AD136" s="44"/>
      <c r="AE136" s="44"/>
      <c r="AF136" s="45" t="s">
        <v>254</v>
      </c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7"/>
      <c r="AU136" s="45" t="s">
        <v>259</v>
      </c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7"/>
    </row>
    <row r="137" spans="1:79" ht="33" customHeight="1" x14ac:dyDescent="0.2">
      <c r="A137" s="87"/>
      <c r="B137" s="88"/>
      <c r="C137" s="88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 t="s">
        <v>4</v>
      </c>
      <c r="AG137" s="44"/>
      <c r="AH137" s="44"/>
      <c r="AI137" s="44"/>
      <c r="AJ137" s="44"/>
      <c r="AK137" s="44" t="s">
        <v>3</v>
      </c>
      <c r="AL137" s="44"/>
      <c r="AM137" s="44"/>
      <c r="AN137" s="44"/>
      <c r="AO137" s="44"/>
      <c r="AP137" s="44" t="s">
        <v>123</v>
      </c>
      <c r="AQ137" s="44"/>
      <c r="AR137" s="44"/>
      <c r="AS137" s="44"/>
      <c r="AT137" s="44"/>
      <c r="AU137" s="44" t="s">
        <v>4</v>
      </c>
      <c r="AV137" s="44"/>
      <c r="AW137" s="44"/>
      <c r="AX137" s="44"/>
      <c r="AY137" s="44"/>
      <c r="AZ137" s="44" t="s">
        <v>3</v>
      </c>
      <c r="BA137" s="44"/>
      <c r="BB137" s="44"/>
      <c r="BC137" s="44"/>
      <c r="BD137" s="44"/>
      <c r="BE137" s="44" t="s">
        <v>90</v>
      </c>
      <c r="BF137" s="44"/>
      <c r="BG137" s="44"/>
      <c r="BH137" s="44"/>
      <c r="BI137" s="44"/>
    </row>
    <row r="138" spans="1:79" ht="15" customHeight="1" x14ac:dyDescent="0.2">
      <c r="A138" s="45">
        <v>1</v>
      </c>
      <c r="B138" s="46"/>
      <c r="C138" s="46"/>
      <c r="D138" s="44">
        <v>2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>
        <v>3</v>
      </c>
      <c r="R138" s="44"/>
      <c r="S138" s="44"/>
      <c r="T138" s="44"/>
      <c r="U138" s="44"/>
      <c r="V138" s="44">
        <v>4</v>
      </c>
      <c r="W138" s="44"/>
      <c r="X138" s="44"/>
      <c r="Y138" s="44"/>
      <c r="Z138" s="44"/>
      <c r="AA138" s="44"/>
      <c r="AB138" s="44"/>
      <c r="AC138" s="44"/>
      <c r="AD138" s="44"/>
      <c r="AE138" s="44"/>
      <c r="AF138" s="44">
        <v>5</v>
      </c>
      <c r="AG138" s="44"/>
      <c r="AH138" s="44"/>
      <c r="AI138" s="44"/>
      <c r="AJ138" s="44"/>
      <c r="AK138" s="44">
        <v>6</v>
      </c>
      <c r="AL138" s="44"/>
      <c r="AM138" s="44"/>
      <c r="AN138" s="44"/>
      <c r="AO138" s="44"/>
      <c r="AP138" s="44">
        <v>7</v>
      </c>
      <c r="AQ138" s="44"/>
      <c r="AR138" s="44"/>
      <c r="AS138" s="44"/>
      <c r="AT138" s="44"/>
      <c r="AU138" s="44">
        <v>8</v>
      </c>
      <c r="AV138" s="44"/>
      <c r="AW138" s="44"/>
      <c r="AX138" s="44"/>
      <c r="AY138" s="44"/>
      <c r="AZ138" s="44">
        <v>9</v>
      </c>
      <c r="BA138" s="44"/>
      <c r="BB138" s="44"/>
      <c r="BC138" s="44"/>
      <c r="BD138" s="44"/>
      <c r="BE138" s="44">
        <v>10</v>
      </c>
      <c r="BF138" s="44"/>
      <c r="BG138" s="44"/>
      <c r="BH138" s="44"/>
      <c r="BI138" s="44"/>
    </row>
    <row r="139" spans="1:79" ht="15.75" hidden="1" customHeight="1" x14ac:dyDescent="0.2">
      <c r="A139" s="40" t="s">
        <v>154</v>
      </c>
      <c r="B139" s="41"/>
      <c r="C139" s="41"/>
      <c r="D139" s="44" t="s">
        <v>57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 t="s">
        <v>70</v>
      </c>
      <c r="R139" s="44"/>
      <c r="S139" s="44"/>
      <c r="T139" s="44"/>
      <c r="U139" s="44"/>
      <c r="V139" s="44" t="s">
        <v>71</v>
      </c>
      <c r="W139" s="44"/>
      <c r="X139" s="44"/>
      <c r="Y139" s="44"/>
      <c r="Z139" s="44"/>
      <c r="AA139" s="44"/>
      <c r="AB139" s="44"/>
      <c r="AC139" s="44"/>
      <c r="AD139" s="44"/>
      <c r="AE139" s="44"/>
      <c r="AF139" s="39" t="s">
        <v>107</v>
      </c>
      <c r="AG139" s="39"/>
      <c r="AH139" s="39"/>
      <c r="AI139" s="39"/>
      <c r="AJ139" s="39"/>
      <c r="AK139" s="74" t="s">
        <v>108</v>
      </c>
      <c r="AL139" s="74"/>
      <c r="AM139" s="74"/>
      <c r="AN139" s="74"/>
      <c r="AO139" s="74"/>
      <c r="AP139" s="90" t="s">
        <v>122</v>
      </c>
      <c r="AQ139" s="90"/>
      <c r="AR139" s="90"/>
      <c r="AS139" s="90"/>
      <c r="AT139" s="90"/>
      <c r="AU139" s="39" t="s">
        <v>109</v>
      </c>
      <c r="AV139" s="39"/>
      <c r="AW139" s="39"/>
      <c r="AX139" s="39"/>
      <c r="AY139" s="39"/>
      <c r="AZ139" s="74" t="s">
        <v>110</v>
      </c>
      <c r="BA139" s="74"/>
      <c r="BB139" s="74"/>
      <c r="BC139" s="74"/>
      <c r="BD139" s="74"/>
      <c r="BE139" s="90" t="s">
        <v>122</v>
      </c>
      <c r="BF139" s="90"/>
      <c r="BG139" s="90"/>
      <c r="BH139" s="90"/>
      <c r="BI139" s="90"/>
      <c r="CA139" s="13" t="s">
        <v>39</v>
      </c>
    </row>
    <row r="140" spans="1:79" s="14" customFormat="1" ht="14.25" x14ac:dyDescent="0.2">
      <c r="A140" s="29">
        <v>0</v>
      </c>
      <c r="B140" s="30"/>
      <c r="C140" s="30"/>
      <c r="D140" s="33" t="s">
        <v>180</v>
      </c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CA140" s="14" t="s">
        <v>40</v>
      </c>
    </row>
    <row r="141" spans="1:79" ht="57" customHeight="1" x14ac:dyDescent="0.2">
      <c r="A141" s="40">
        <v>0</v>
      </c>
      <c r="B141" s="41"/>
      <c r="C141" s="41"/>
      <c r="D141" s="50" t="s">
        <v>181</v>
      </c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2"/>
      <c r="Q141" s="44" t="s">
        <v>182</v>
      </c>
      <c r="R141" s="44"/>
      <c r="S141" s="44"/>
      <c r="T141" s="44"/>
      <c r="U141" s="44"/>
      <c r="V141" s="45" t="s">
        <v>183</v>
      </c>
      <c r="W141" s="41"/>
      <c r="X141" s="41"/>
      <c r="Y141" s="41"/>
      <c r="Z141" s="41"/>
      <c r="AA141" s="41"/>
      <c r="AB141" s="41"/>
      <c r="AC141" s="41"/>
      <c r="AD141" s="41"/>
      <c r="AE141" s="42"/>
      <c r="AF141" s="49">
        <v>1962708.54</v>
      </c>
      <c r="AG141" s="49"/>
      <c r="AH141" s="49"/>
      <c r="AI141" s="49"/>
      <c r="AJ141" s="49"/>
      <c r="AK141" s="49">
        <v>0</v>
      </c>
      <c r="AL141" s="49"/>
      <c r="AM141" s="49"/>
      <c r="AN141" s="49"/>
      <c r="AO141" s="49"/>
      <c r="AP141" s="49">
        <v>1962708.54</v>
      </c>
      <c r="AQ141" s="49"/>
      <c r="AR141" s="49"/>
      <c r="AS141" s="49"/>
      <c r="AT141" s="49"/>
      <c r="AU141" s="49">
        <v>1962708.54</v>
      </c>
      <c r="AV141" s="49"/>
      <c r="AW141" s="49"/>
      <c r="AX141" s="49"/>
      <c r="AY141" s="49"/>
      <c r="AZ141" s="49">
        <v>0</v>
      </c>
      <c r="BA141" s="49"/>
      <c r="BB141" s="49"/>
      <c r="BC141" s="49"/>
      <c r="BD141" s="49"/>
      <c r="BE141" s="49">
        <v>1962708.54</v>
      </c>
      <c r="BF141" s="49"/>
      <c r="BG141" s="49"/>
      <c r="BH141" s="49"/>
      <c r="BI141" s="49"/>
    </row>
    <row r="142" spans="1:79" ht="105" customHeight="1" x14ac:dyDescent="0.2">
      <c r="A142" s="40">
        <v>0</v>
      </c>
      <c r="B142" s="41"/>
      <c r="C142" s="41"/>
      <c r="D142" s="50" t="s">
        <v>184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2"/>
      <c r="Q142" s="44" t="s">
        <v>182</v>
      </c>
      <c r="R142" s="44"/>
      <c r="S142" s="44"/>
      <c r="T142" s="44"/>
      <c r="U142" s="44"/>
      <c r="V142" s="45" t="s">
        <v>185</v>
      </c>
      <c r="W142" s="41"/>
      <c r="X142" s="41"/>
      <c r="Y142" s="41"/>
      <c r="Z142" s="41"/>
      <c r="AA142" s="41"/>
      <c r="AB142" s="41"/>
      <c r="AC142" s="41"/>
      <c r="AD142" s="41"/>
      <c r="AE142" s="42"/>
      <c r="AF142" s="49">
        <v>0</v>
      </c>
      <c r="AG142" s="49"/>
      <c r="AH142" s="49"/>
      <c r="AI142" s="49"/>
      <c r="AJ142" s="49"/>
      <c r="AK142" s="49">
        <v>0</v>
      </c>
      <c r="AL142" s="49"/>
      <c r="AM142" s="49"/>
      <c r="AN142" s="49"/>
      <c r="AO142" s="49"/>
      <c r="AP142" s="49">
        <v>0</v>
      </c>
      <c r="AQ142" s="49"/>
      <c r="AR142" s="49"/>
      <c r="AS142" s="49"/>
      <c r="AT142" s="49"/>
      <c r="AU142" s="49">
        <v>0</v>
      </c>
      <c r="AV142" s="49"/>
      <c r="AW142" s="49"/>
      <c r="AX142" s="49"/>
      <c r="AY142" s="49"/>
      <c r="AZ142" s="49">
        <v>0</v>
      </c>
      <c r="BA142" s="49"/>
      <c r="BB142" s="49"/>
      <c r="BC142" s="49"/>
      <c r="BD142" s="49"/>
      <c r="BE142" s="49">
        <v>0</v>
      </c>
      <c r="BF142" s="49"/>
      <c r="BG142" s="49"/>
      <c r="BH142" s="49"/>
      <c r="BI142" s="49"/>
    </row>
    <row r="143" spans="1:79" ht="105" customHeight="1" x14ac:dyDescent="0.2">
      <c r="A143" s="40">
        <v>0</v>
      </c>
      <c r="B143" s="41"/>
      <c r="C143" s="41"/>
      <c r="D143" s="50" t="s">
        <v>186</v>
      </c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2"/>
      <c r="Q143" s="44" t="s">
        <v>182</v>
      </c>
      <c r="R143" s="44"/>
      <c r="S143" s="44"/>
      <c r="T143" s="44"/>
      <c r="U143" s="44"/>
      <c r="V143" s="45" t="s">
        <v>187</v>
      </c>
      <c r="W143" s="41"/>
      <c r="X143" s="41"/>
      <c r="Y143" s="41"/>
      <c r="Z143" s="41"/>
      <c r="AA143" s="41"/>
      <c r="AB143" s="41"/>
      <c r="AC143" s="41"/>
      <c r="AD143" s="41"/>
      <c r="AE143" s="42"/>
      <c r="AF143" s="49">
        <v>0</v>
      </c>
      <c r="AG143" s="49"/>
      <c r="AH143" s="49"/>
      <c r="AI143" s="49"/>
      <c r="AJ143" s="49"/>
      <c r="AK143" s="49">
        <v>0</v>
      </c>
      <c r="AL143" s="49"/>
      <c r="AM143" s="49"/>
      <c r="AN143" s="49"/>
      <c r="AO143" s="49"/>
      <c r="AP143" s="49">
        <v>0</v>
      </c>
      <c r="AQ143" s="49"/>
      <c r="AR143" s="49"/>
      <c r="AS143" s="49"/>
      <c r="AT143" s="49"/>
      <c r="AU143" s="49">
        <v>0</v>
      </c>
      <c r="AV143" s="49"/>
      <c r="AW143" s="49"/>
      <c r="AX143" s="49"/>
      <c r="AY143" s="49"/>
      <c r="AZ143" s="49">
        <v>0</v>
      </c>
      <c r="BA143" s="49"/>
      <c r="BB143" s="49"/>
      <c r="BC143" s="49"/>
      <c r="BD143" s="49"/>
      <c r="BE143" s="49">
        <v>0</v>
      </c>
      <c r="BF143" s="49"/>
      <c r="BG143" s="49"/>
      <c r="BH143" s="49"/>
      <c r="BI143" s="49"/>
    </row>
    <row r="144" spans="1:79" ht="105" customHeight="1" x14ac:dyDescent="0.2">
      <c r="A144" s="40">
        <v>0</v>
      </c>
      <c r="B144" s="41"/>
      <c r="C144" s="41"/>
      <c r="D144" s="50" t="s">
        <v>188</v>
      </c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2"/>
      <c r="Q144" s="44" t="s">
        <v>182</v>
      </c>
      <c r="R144" s="44"/>
      <c r="S144" s="44"/>
      <c r="T144" s="44"/>
      <c r="U144" s="44"/>
      <c r="V144" s="45" t="s">
        <v>187</v>
      </c>
      <c r="W144" s="41"/>
      <c r="X144" s="41"/>
      <c r="Y144" s="41"/>
      <c r="Z144" s="41"/>
      <c r="AA144" s="41"/>
      <c r="AB144" s="41"/>
      <c r="AC144" s="41"/>
      <c r="AD144" s="41"/>
      <c r="AE144" s="42"/>
      <c r="AF144" s="49">
        <v>0</v>
      </c>
      <c r="AG144" s="49"/>
      <c r="AH144" s="49"/>
      <c r="AI144" s="49"/>
      <c r="AJ144" s="49"/>
      <c r="AK144" s="49">
        <v>0</v>
      </c>
      <c r="AL144" s="49"/>
      <c r="AM144" s="49"/>
      <c r="AN144" s="49"/>
      <c r="AO144" s="49"/>
      <c r="AP144" s="49">
        <v>0</v>
      </c>
      <c r="AQ144" s="49"/>
      <c r="AR144" s="49"/>
      <c r="AS144" s="49"/>
      <c r="AT144" s="49"/>
      <c r="AU144" s="49">
        <v>0</v>
      </c>
      <c r="AV144" s="49"/>
      <c r="AW144" s="49"/>
      <c r="AX144" s="49"/>
      <c r="AY144" s="49"/>
      <c r="AZ144" s="49">
        <v>0</v>
      </c>
      <c r="BA144" s="49"/>
      <c r="BB144" s="49"/>
      <c r="BC144" s="49"/>
      <c r="BD144" s="49"/>
      <c r="BE144" s="49">
        <v>0</v>
      </c>
      <c r="BF144" s="49"/>
      <c r="BG144" s="49"/>
      <c r="BH144" s="49"/>
      <c r="BI144" s="49"/>
    </row>
    <row r="145" spans="1:61" ht="105" customHeight="1" x14ac:dyDescent="0.2">
      <c r="A145" s="40">
        <v>0</v>
      </c>
      <c r="B145" s="41"/>
      <c r="C145" s="41"/>
      <c r="D145" s="50" t="s">
        <v>189</v>
      </c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2"/>
      <c r="Q145" s="44" t="s">
        <v>182</v>
      </c>
      <c r="R145" s="44"/>
      <c r="S145" s="44"/>
      <c r="T145" s="44"/>
      <c r="U145" s="44"/>
      <c r="V145" s="40" t="s">
        <v>190</v>
      </c>
      <c r="W145" s="41"/>
      <c r="X145" s="41"/>
      <c r="Y145" s="41"/>
      <c r="Z145" s="41"/>
      <c r="AA145" s="41"/>
      <c r="AB145" s="41"/>
      <c r="AC145" s="41"/>
      <c r="AD145" s="41"/>
      <c r="AE145" s="42"/>
      <c r="AF145" s="49">
        <v>0</v>
      </c>
      <c r="AG145" s="49"/>
      <c r="AH145" s="49"/>
      <c r="AI145" s="49"/>
      <c r="AJ145" s="49"/>
      <c r="AK145" s="49">
        <v>0</v>
      </c>
      <c r="AL145" s="49"/>
      <c r="AM145" s="49"/>
      <c r="AN145" s="49"/>
      <c r="AO145" s="49"/>
      <c r="AP145" s="49">
        <v>0</v>
      </c>
      <c r="AQ145" s="49"/>
      <c r="AR145" s="49"/>
      <c r="AS145" s="49"/>
      <c r="AT145" s="49"/>
      <c r="AU145" s="49">
        <v>0</v>
      </c>
      <c r="AV145" s="49"/>
      <c r="AW145" s="49"/>
      <c r="AX145" s="49"/>
      <c r="AY145" s="49"/>
      <c r="AZ145" s="49">
        <v>0</v>
      </c>
      <c r="BA145" s="49"/>
      <c r="BB145" s="49"/>
      <c r="BC145" s="49"/>
      <c r="BD145" s="49"/>
      <c r="BE145" s="49">
        <v>0</v>
      </c>
      <c r="BF145" s="49"/>
      <c r="BG145" s="49"/>
      <c r="BH145" s="49"/>
      <c r="BI145" s="49"/>
    </row>
    <row r="146" spans="1:61" ht="60.75" customHeight="1" x14ac:dyDescent="0.2">
      <c r="A146" s="40">
        <v>0</v>
      </c>
      <c r="B146" s="41"/>
      <c r="C146" s="41"/>
      <c r="D146" s="50" t="s">
        <v>191</v>
      </c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2"/>
      <c r="Q146" s="44" t="s">
        <v>182</v>
      </c>
      <c r="R146" s="44"/>
      <c r="S146" s="44"/>
      <c r="T146" s="44"/>
      <c r="U146" s="44"/>
      <c r="V146" s="45" t="s">
        <v>192</v>
      </c>
      <c r="W146" s="41"/>
      <c r="X146" s="41"/>
      <c r="Y146" s="41"/>
      <c r="Z146" s="41"/>
      <c r="AA146" s="41"/>
      <c r="AB146" s="41"/>
      <c r="AC146" s="41"/>
      <c r="AD146" s="41"/>
      <c r="AE146" s="42"/>
      <c r="AF146" s="49">
        <v>37291.46</v>
      </c>
      <c r="AG146" s="49"/>
      <c r="AH146" s="49"/>
      <c r="AI146" s="49"/>
      <c r="AJ146" s="49"/>
      <c r="AK146" s="49">
        <v>0</v>
      </c>
      <c r="AL146" s="49"/>
      <c r="AM146" s="49"/>
      <c r="AN146" s="49"/>
      <c r="AO146" s="49"/>
      <c r="AP146" s="49">
        <v>37291.46</v>
      </c>
      <c r="AQ146" s="49"/>
      <c r="AR146" s="49"/>
      <c r="AS146" s="49"/>
      <c r="AT146" s="49"/>
      <c r="AU146" s="49">
        <v>37291.46</v>
      </c>
      <c r="AV146" s="49"/>
      <c r="AW146" s="49"/>
      <c r="AX146" s="49"/>
      <c r="AY146" s="49"/>
      <c r="AZ146" s="49">
        <v>0</v>
      </c>
      <c r="BA146" s="49"/>
      <c r="BB146" s="49"/>
      <c r="BC146" s="49"/>
      <c r="BD146" s="49"/>
      <c r="BE146" s="49">
        <v>37291.46</v>
      </c>
      <c r="BF146" s="49"/>
      <c r="BG146" s="49"/>
      <c r="BH146" s="49"/>
      <c r="BI146" s="49"/>
    </row>
    <row r="147" spans="1:61" s="14" customFormat="1" ht="21" customHeight="1" x14ac:dyDescent="0.2">
      <c r="A147" s="29">
        <v>0</v>
      </c>
      <c r="B147" s="30"/>
      <c r="C147" s="30"/>
      <c r="D147" s="54" t="s">
        <v>193</v>
      </c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6"/>
      <c r="Q147" s="33"/>
      <c r="R147" s="33"/>
      <c r="S147" s="33"/>
      <c r="T147" s="33"/>
      <c r="U147" s="33"/>
      <c r="V147" s="34"/>
      <c r="W147" s="30"/>
      <c r="X147" s="30"/>
      <c r="Y147" s="30"/>
      <c r="Z147" s="30"/>
      <c r="AA147" s="30"/>
      <c r="AB147" s="30"/>
      <c r="AC147" s="30"/>
      <c r="AD147" s="30"/>
      <c r="AE147" s="31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</row>
    <row r="148" spans="1:61" ht="48.75" customHeight="1" x14ac:dyDescent="0.2">
      <c r="A148" s="40">
        <v>0</v>
      </c>
      <c r="B148" s="41"/>
      <c r="C148" s="41"/>
      <c r="D148" s="50" t="s">
        <v>194</v>
      </c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2"/>
      <c r="Q148" s="44" t="s">
        <v>195</v>
      </c>
      <c r="R148" s="44"/>
      <c r="S148" s="44"/>
      <c r="T148" s="44"/>
      <c r="U148" s="44"/>
      <c r="V148" s="45" t="s">
        <v>183</v>
      </c>
      <c r="W148" s="41"/>
      <c r="X148" s="41"/>
      <c r="Y148" s="41"/>
      <c r="Z148" s="41"/>
      <c r="AA148" s="41"/>
      <c r="AB148" s="41"/>
      <c r="AC148" s="41"/>
      <c r="AD148" s="41"/>
      <c r="AE148" s="42"/>
      <c r="AF148" s="57">
        <v>20</v>
      </c>
      <c r="AG148" s="57"/>
      <c r="AH148" s="57"/>
      <c r="AI148" s="57"/>
      <c r="AJ148" s="57"/>
      <c r="AK148" s="57">
        <v>0</v>
      </c>
      <c r="AL148" s="57"/>
      <c r="AM148" s="57"/>
      <c r="AN148" s="57"/>
      <c r="AO148" s="57"/>
      <c r="AP148" s="57">
        <v>20</v>
      </c>
      <c r="AQ148" s="57"/>
      <c r="AR148" s="57"/>
      <c r="AS148" s="57"/>
      <c r="AT148" s="57"/>
      <c r="AU148" s="57">
        <v>20</v>
      </c>
      <c r="AV148" s="57"/>
      <c r="AW148" s="57"/>
      <c r="AX148" s="57"/>
      <c r="AY148" s="57"/>
      <c r="AZ148" s="57">
        <v>0</v>
      </c>
      <c r="BA148" s="57"/>
      <c r="BB148" s="57"/>
      <c r="BC148" s="57"/>
      <c r="BD148" s="57"/>
      <c r="BE148" s="57">
        <v>20</v>
      </c>
      <c r="BF148" s="57"/>
      <c r="BG148" s="57"/>
      <c r="BH148" s="57"/>
      <c r="BI148" s="57"/>
    </row>
    <row r="149" spans="1:61" ht="105" customHeight="1" x14ac:dyDescent="0.2">
      <c r="A149" s="40">
        <v>0</v>
      </c>
      <c r="B149" s="41"/>
      <c r="C149" s="41"/>
      <c r="D149" s="50" t="s">
        <v>196</v>
      </c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2"/>
      <c r="Q149" s="44" t="s">
        <v>182</v>
      </c>
      <c r="R149" s="44"/>
      <c r="S149" s="44"/>
      <c r="T149" s="44"/>
      <c r="U149" s="44"/>
      <c r="V149" s="45" t="s">
        <v>187</v>
      </c>
      <c r="W149" s="41"/>
      <c r="X149" s="41"/>
      <c r="Y149" s="41"/>
      <c r="Z149" s="41"/>
      <c r="AA149" s="41"/>
      <c r="AB149" s="41"/>
      <c r="AC149" s="41"/>
      <c r="AD149" s="41"/>
      <c r="AE149" s="42"/>
      <c r="AF149" s="57">
        <v>0</v>
      </c>
      <c r="AG149" s="57"/>
      <c r="AH149" s="57"/>
      <c r="AI149" s="57"/>
      <c r="AJ149" s="57"/>
      <c r="AK149" s="57">
        <v>0</v>
      </c>
      <c r="AL149" s="57"/>
      <c r="AM149" s="57"/>
      <c r="AN149" s="57"/>
      <c r="AO149" s="57"/>
      <c r="AP149" s="57">
        <v>0</v>
      </c>
      <c r="AQ149" s="57"/>
      <c r="AR149" s="57"/>
      <c r="AS149" s="57"/>
      <c r="AT149" s="57"/>
      <c r="AU149" s="57">
        <v>0</v>
      </c>
      <c r="AV149" s="57"/>
      <c r="AW149" s="57"/>
      <c r="AX149" s="57"/>
      <c r="AY149" s="57"/>
      <c r="AZ149" s="57">
        <v>0</v>
      </c>
      <c r="BA149" s="57"/>
      <c r="BB149" s="57"/>
      <c r="BC149" s="57"/>
      <c r="BD149" s="57"/>
      <c r="BE149" s="57">
        <v>0</v>
      </c>
      <c r="BF149" s="57"/>
      <c r="BG149" s="57"/>
      <c r="BH149" s="57"/>
      <c r="BI149" s="57"/>
    </row>
    <row r="150" spans="1:61" ht="45" customHeight="1" x14ac:dyDescent="0.2">
      <c r="A150" s="40">
        <v>0</v>
      </c>
      <c r="B150" s="41"/>
      <c r="C150" s="41"/>
      <c r="D150" s="50" t="s">
        <v>197</v>
      </c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2"/>
      <c r="Q150" s="44" t="s">
        <v>195</v>
      </c>
      <c r="R150" s="44"/>
      <c r="S150" s="44"/>
      <c r="T150" s="44"/>
      <c r="U150" s="44"/>
      <c r="V150" s="45" t="s">
        <v>198</v>
      </c>
      <c r="W150" s="41"/>
      <c r="X150" s="41"/>
      <c r="Y150" s="41"/>
      <c r="Z150" s="41"/>
      <c r="AA150" s="41"/>
      <c r="AB150" s="41"/>
      <c r="AC150" s="41"/>
      <c r="AD150" s="41"/>
      <c r="AE150" s="42"/>
      <c r="AF150" s="57">
        <v>0</v>
      </c>
      <c r="AG150" s="57"/>
      <c r="AH150" s="57"/>
      <c r="AI150" s="57"/>
      <c r="AJ150" s="57"/>
      <c r="AK150" s="57">
        <v>0</v>
      </c>
      <c r="AL150" s="57"/>
      <c r="AM150" s="57"/>
      <c r="AN150" s="57"/>
      <c r="AO150" s="57"/>
      <c r="AP150" s="57">
        <v>0</v>
      </c>
      <c r="AQ150" s="57"/>
      <c r="AR150" s="57"/>
      <c r="AS150" s="57"/>
      <c r="AT150" s="57"/>
      <c r="AU150" s="57">
        <v>0</v>
      </c>
      <c r="AV150" s="57"/>
      <c r="AW150" s="57"/>
      <c r="AX150" s="57"/>
      <c r="AY150" s="57"/>
      <c r="AZ150" s="57">
        <v>0</v>
      </c>
      <c r="BA150" s="57"/>
      <c r="BB150" s="57"/>
      <c r="BC150" s="57"/>
      <c r="BD150" s="57"/>
      <c r="BE150" s="57">
        <v>0</v>
      </c>
      <c r="BF150" s="57"/>
      <c r="BG150" s="57"/>
      <c r="BH150" s="57"/>
      <c r="BI150" s="57"/>
    </row>
    <row r="151" spans="1:61" ht="90" customHeight="1" x14ac:dyDescent="0.2">
      <c r="A151" s="40">
        <v>0</v>
      </c>
      <c r="B151" s="41"/>
      <c r="C151" s="41"/>
      <c r="D151" s="50" t="s">
        <v>199</v>
      </c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2"/>
      <c r="Q151" s="44" t="s">
        <v>195</v>
      </c>
      <c r="R151" s="44"/>
      <c r="S151" s="44"/>
      <c r="T151" s="44"/>
      <c r="U151" s="44"/>
      <c r="V151" s="45" t="s">
        <v>187</v>
      </c>
      <c r="W151" s="41"/>
      <c r="X151" s="41"/>
      <c r="Y151" s="41"/>
      <c r="Z151" s="41"/>
      <c r="AA151" s="41"/>
      <c r="AB151" s="41"/>
      <c r="AC151" s="41"/>
      <c r="AD151" s="41"/>
      <c r="AE151" s="42"/>
      <c r="AF151" s="57">
        <v>0</v>
      </c>
      <c r="AG151" s="57"/>
      <c r="AH151" s="57"/>
      <c r="AI151" s="57"/>
      <c r="AJ151" s="57"/>
      <c r="AK151" s="57">
        <v>0</v>
      </c>
      <c r="AL151" s="57"/>
      <c r="AM151" s="57"/>
      <c r="AN151" s="57"/>
      <c r="AO151" s="57"/>
      <c r="AP151" s="57">
        <v>0</v>
      </c>
      <c r="AQ151" s="57"/>
      <c r="AR151" s="57"/>
      <c r="AS151" s="57"/>
      <c r="AT151" s="57"/>
      <c r="AU151" s="57">
        <v>0</v>
      </c>
      <c r="AV151" s="57"/>
      <c r="AW151" s="57"/>
      <c r="AX151" s="57"/>
      <c r="AY151" s="57"/>
      <c r="AZ151" s="57">
        <v>0</v>
      </c>
      <c r="BA151" s="57"/>
      <c r="BB151" s="57"/>
      <c r="BC151" s="57"/>
      <c r="BD151" s="57"/>
      <c r="BE151" s="57">
        <v>0</v>
      </c>
      <c r="BF151" s="57"/>
      <c r="BG151" s="57"/>
      <c r="BH151" s="57"/>
      <c r="BI151" s="57"/>
    </row>
    <row r="152" spans="1:61" ht="90" customHeight="1" x14ac:dyDescent="0.2">
      <c r="A152" s="40">
        <v>0</v>
      </c>
      <c r="B152" s="41"/>
      <c r="C152" s="41"/>
      <c r="D152" s="50" t="s">
        <v>200</v>
      </c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2"/>
      <c r="Q152" s="44" t="s">
        <v>195</v>
      </c>
      <c r="R152" s="44"/>
      <c r="S152" s="44"/>
      <c r="T152" s="44"/>
      <c r="U152" s="44"/>
      <c r="V152" s="45" t="s">
        <v>187</v>
      </c>
      <c r="W152" s="41"/>
      <c r="X152" s="41"/>
      <c r="Y152" s="41"/>
      <c r="Z152" s="41"/>
      <c r="AA152" s="41"/>
      <c r="AB152" s="41"/>
      <c r="AC152" s="41"/>
      <c r="AD152" s="41"/>
      <c r="AE152" s="42"/>
      <c r="AF152" s="57">
        <v>0</v>
      </c>
      <c r="AG152" s="57"/>
      <c r="AH152" s="57"/>
      <c r="AI152" s="57"/>
      <c r="AJ152" s="57"/>
      <c r="AK152" s="57">
        <v>0</v>
      </c>
      <c r="AL152" s="57"/>
      <c r="AM152" s="57"/>
      <c r="AN152" s="57"/>
      <c r="AO152" s="57"/>
      <c r="AP152" s="57">
        <v>0</v>
      </c>
      <c r="AQ152" s="57"/>
      <c r="AR152" s="57"/>
      <c r="AS152" s="57"/>
      <c r="AT152" s="57"/>
      <c r="AU152" s="57">
        <v>0</v>
      </c>
      <c r="AV152" s="57"/>
      <c r="AW152" s="57"/>
      <c r="AX152" s="57"/>
      <c r="AY152" s="57"/>
      <c r="AZ152" s="57">
        <v>0</v>
      </c>
      <c r="BA152" s="57"/>
      <c r="BB152" s="57"/>
      <c r="BC152" s="57"/>
      <c r="BD152" s="57"/>
      <c r="BE152" s="57">
        <v>0</v>
      </c>
      <c r="BF152" s="57"/>
      <c r="BG152" s="57"/>
      <c r="BH152" s="57"/>
      <c r="BI152" s="57"/>
    </row>
    <row r="153" spans="1:61" s="14" customFormat="1" ht="19.5" customHeight="1" x14ac:dyDescent="0.2">
      <c r="A153" s="29">
        <v>0</v>
      </c>
      <c r="B153" s="30"/>
      <c r="C153" s="30"/>
      <c r="D153" s="54" t="s">
        <v>201</v>
      </c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6"/>
      <c r="Q153" s="33"/>
      <c r="R153" s="33"/>
      <c r="S153" s="33"/>
      <c r="T153" s="33"/>
      <c r="U153" s="33"/>
      <c r="V153" s="34"/>
      <c r="W153" s="30"/>
      <c r="X153" s="30"/>
      <c r="Y153" s="30"/>
      <c r="Z153" s="30"/>
      <c r="AA153" s="30"/>
      <c r="AB153" s="30"/>
      <c r="AC153" s="30"/>
      <c r="AD153" s="30"/>
      <c r="AE153" s="31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</row>
    <row r="154" spans="1:61" ht="57" customHeight="1" x14ac:dyDescent="0.2">
      <c r="A154" s="40">
        <v>0</v>
      </c>
      <c r="B154" s="41"/>
      <c r="C154" s="41"/>
      <c r="D154" s="50" t="s">
        <v>202</v>
      </c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2"/>
      <c r="Q154" s="44" t="s">
        <v>182</v>
      </c>
      <c r="R154" s="44"/>
      <c r="S154" s="44"/>
      <c r="T154" s="44"/>
      <c r="U154" s="44"/>
      <c r="V154" s="45" t="s">
        <v>203</v>
      </c>
      <c r="W154" s="41"/>
      <c r="X154" s="41"/>
      <c r="Y154" s="41"/>
      <c r="Z154" s="41"/>
      <c r="AA154" s="41"/>
      <c r="AB154" s="41"/>
      <c r="AC154" s="41"/>
      <c r="AD154" s="41"/>
      <c r="AE154" s="42"/>
      <c r="AF154" s="49">
        <v>98135.43</v>
      </c>
      <c r="AG154" s="49"/>
      <c r="AH154" s="49"/>
      <c r="AI154" s="49"/>
      <c r="AJ154" s="49"/>
      <c r="AK154" s="49">
        <v>0</v>
      </c>
      <c r="AL154" s="49"/>
      <c r="AM154" s="49"/>
      <c r="AN154" s="49"/>
      <c r="AO154" s="49"/>
      <c r="AP154" s="49">
        <v>98135.43</v>
      </c>
      <c r="AQ154" s="49"/>
      <c r="AR154" s="49"/>
      <c r="AS154" s="49"/>
      <c r="AT154" s="49"/>
      <c r="AU154" s="49">
        <v>98135.43</v>
      </c>
      <c r="AV154" s="49"/>
      <c r="AW154" s="49"/>
      <c r="AX154" s="49"/>
      <c r="AY154" s="49"/>
      <c r="AZ154" s="49">
        <v>0</v>
      </c>
      <c r="BA154" s="49"/>
      <c r="BB154" s="49"/>
      <c r="BC154" s="49"/>
      <c r="BD154" s="49"/>
      <c r="BE154" s="49">
        <v>98135.43</v>
      </c>
      <c r="BF154" s="49"/>
      <c r="BG154" s="49"/>
      <c r="BH154" s="49"/>
      <c r="BI154" s="49"/>
    </row>
    <row r="155" spans="1:61" ht="30" customHeight="1" x14ac:dyDescent="0.2">
      <c r="A155" s="40">
        <v>0</v>
      </c>
      <c r="B155" s="41"/>
      <c r="C155" s="41"/>
      <c r="D155" s="50" t="s">
        <v>204</v>
      </c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2"/>
      <c r="Q155" s="44" t="s">
        <v>182</v>
      </c>
      <c r="R155" s="44"/>
      <c r="S155" s="44"/>
      <c r="T155" s="44"/>
      <c r="U155" s="44"/>
      <c r="V155" s="45" t="s">
        <v>205</v>
      </c>
      <c r="W155" s="41"/>
      <c r="X155" s="41"/>
      <c r="Y155" s="41"/>
      <c r="Z155" s="41"/>
      <c r="AA155" s="41"/>
      <c r="AB155" s="41"/>
      <c r="AC155" s="41"/>
      <c r="AD155" s="41"/>
      <c r="AE155" s="42"/>
      <c r="AF155" s="49">
        <v>0</v>
      </c>
      <c r="AG155" s="49"/>
      <c r="AH155" s="49"/>
      <c r="AI155" s="49"/>
      <c r="AJ155" s="49"/>
      <c r="AK155" s="49">
        <v>0</v>
      </c>
      <c r="AL155" s="49"/>
      <c r="AM155" s="49"/>
      <c r="AN155" s="49"/>
      <c r="AO155" s="49"/>
      <c r="AP155" s="49">
        <v>0</v>
      </c>
      <c r="AQ155" s="49"/>
      <c r="AR155" s="49"/>
      <c r="AS155" s="49"/>
      <c r="AT155" s="49"/>
      <c r="AU155" s="49">
        <v>0</v>
      </c>
      <c r="AV155" s="49"/>
      <c r="AW155" s="49"/>
      <c r="AX155" s="49"/>
      <c r="AY155" s="49"/>
      <c r="AZ155" s="49">
        <v>0</v>
      </c>
      <c r="BA155" s="49"/>
      <c r="BB155" s="49"/>
      <c r="BC155" s="49"/>
      <c r="BD155" s="49"/>
      <c r="BE155" s="49">
        <v>0</v>
      </c>
      <c r="BF155" s="49"/>
      <c r="BG155" s="49"/>
      <c r="BH155" s="49"/>
      <c r="BI155" s="49"/>
    </row>
    <row r="156" spans="1:61" ht="75" customHeight="1" x14ac:dyDescent="0.2">
      <c r="A156" s="40">
        <v>0</v>
      </c>
      <c r="B156" s="41"/>
      <c r="C156" s="41"/>
      <c r="D156" s="50" t="s">
        <v>206</v>
      </c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2"/>
      <c r="Q156" s="44" t="s">
        <v>182</v>
      </c>
      <c r="R156" s="44"/>
      <c r="S156" s="44"/>
      <c r="T156" s="44"/>
      <c r="U156" s="44"/>
      <c r="V156" s="45" t="s">
        <v>187</v>
      </c>
      <c r="W156" s="41"/>
      <c r="X156" s="41"/>
      <c r="Y156" s="41"/>
      <c r="Z156" s="41"/>
      <c r="AA156" s="41"/>
      <c r="AB156" s="41"/>
      <c r="AC156" s="41"/>
      <c r="AD156" s="41"/>
      <c r="AE156" s="42"/>
      <c r="AF156" s="49">
        <v>0</v>
      </c>
      <c r="AG156" s="49"/>
      <c r="AH156" s="49"/>
      <c r="AI156" s="49"/>
      <c r="AJ156" s="49"/>
      <c r="AK156" s="49">
        <v>0</v>
      </c>
      <c r="AL156" s="49"/>
      <c r="AM156" s="49"/>
      <c r="AN156" s="49"/>
      <c r="AO156" s="49"/>
      <c r="AP156" s="49">
        <v>0</v>
      </c>
      <c r="AQ156" s="49"/>
      <c r="AR156" s="49"/>
      <c r="AS156" s="49"/>
      <c r="AT156" s="49"/>
      <c r="AU156" s="49">
        <v>0</v>
      </c>
      <c r="AV156" s="49"/>
      <c r="AW156" s="49"/>
      <c r="AX156" s="49"/>
      <c r="AY156" s="49"/>
      <c r="AZ156" s="49">
        <v>0</v>
      </c>
      <c r="BA156" s="49"/>
      <c r="BB156" s="49"/>
      <c r="BC156" s="49"/>
      <c r="BD156" s="49"/>
      <c r="BE156" s="49">
        <v>0</v>
      </c>
      <c r="BF156" s="49"/>
      <c r="BG156" s="49"/>
      <c r="BH156" s="49"/>
      <c r="BI156" s="49"/>
    </row>
    <row r="157" spans="1:61" s="14" customFormat="1" ht="14.25" x14ac:dyDescent="0.2">
      <c r="A157" s="29">
        <v>0</v>
      </c>
      <c r="B157" s="30"/>
      <c r="C157" s="30"/>
      <c r="D157" s="54" t="s">
        <v>207</v>
      </c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6"/>
      <c r="Q157" s="33"/>
      <c r="R157" s="33"/>
      <c r="S157" s="33"/>
      <c r="T157" s="33"/>
      <c r="U157" s="33"/>
      <c r="V157" s="34"/>
      <c r="W157" s="30"/>
      <c r="X157" s="30"/>
      <c r="Y157" s="30"/>
      <c r="Z157" s="30"/>
      <c r="AA157" s="30"/>
      <c r="AB157" s="30"/>
      <c r="AC157" s="30"/>
      <c r="AD157" s="30"/>
      <c r="AE157" s="31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</row>
    <row r="158" spans="1:61" ht="57" customHeight="1" x14ac:dyDescent="0.2">
      <c r="A158" s="40">
        <v>0</v>
      </c>
      <c r="B158" s="41"/>
      <c r="C158" s="41"/>
      <c r="D158" s="50" t="s">
        <v>208</v>
      </c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2"/>
      <c r="Q158" s="44" t="s">
        <v>209</v>
      </c>
      <c r="R158" s="44"/>
      <c r="S158" s="44"/>
      <c r="T158" s="44"/>
      <c r="U158" s="44"/>
      <c r="V158" s="45" t="s">
        <v>210</v>
      </c>
      <c r="W158" s="41"/>
      <c r="X158" s="41"/>
      <c r="Y158" s="41"/>
      <c r="Z158" s="41"/>
      <c r="AA158" s="41"/>
      <c r="AB158" s="41"/>
      <c r="AC158" s="41"/>
      <c r="AD158" s="41"/>
      <c r="AE158" s="42"/>
      <c r="AF158" s="49">
        <v>0</v>
      </c>
      <c r="AG158" s="49"/>
      <c r="AH158" s="49"/>
      <c r="AI158" s="49"/>
      <c r="AJ158" s="49"/>
      <c r="AK158" s="49">
        <v>0</v>
      </c>
      <c r="AL158" s="49"/>
      <c r="AM158" s="49"/>
      <c r="AN158" s="49"/>
      <c r="AO158" s="49"/>
      <c r="AP158" s="49">
        <v>0</v>
      </c>
      <c r="AQ158" s="49"/>
      <c r="AR158" s="49"/>
      <c r="AS158" s="49"/>
      <c r="AT158" s="49"/>
      <c r="AU158" s="49">
        <v>0</v>
      </c>
      <c r="AV158" s="49"/>
      <c r="AW158" s="49"/>
      <c r="AX158" s="49"/>
      <c r="AY158" s="49"/>
      <c r="AZ158" s="49">
        <v>0</v>
      </c>
      <c r="BA158" s="49"/>
      <c r="BB158" s="49"/>
      <c r="BC158" s="49"/>
      <c r="BD158" s="49"/>
      <c r="BE158" s="49">
        <v>0</v>
      </c>
      <c r="BF158" s="49"/>
      <c r="BG158" s="49"/>
      <c r="BH158" s="49"/>
      <c r="BI158" s="49"/>
    </row>
    <row r="159" spans="1:61" ht="45" customHeight="1" x14ac:dyDescent="0.2">
      <c r="A159" s="40">
        <v>0</v>
      </c>
      <c r="B159" s="41"/>
      <c r="C159" s="41"/>
      <c r="D159" s="50" t="s">
        <v>211</v>
      </c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2"/>
      <c r="Q159" s="44" t="s">
        <v>209</v>
      </c>
      <c r="R159" s="44"/>
      <c r="S159" s="44"/>
      <c r="T159" s="44"/>
      <c r="U159" s="44"/>
      <c r="V159" s="45" t="s">
        <v>187</v>
      </c>
      <c r="W159" s="41"/>
      <c r="X159" s="41"/>
      <c r="Y159" s="41"/>
      <c r="Z159" s="41"/>
      <c r="AA159" s="41"/>
      <c r="AB159" s="41"/>
      <c r="AC159" s="41"/>
      <c r="AD159" s="41"/>
      <c r="AE159" s="42"/>
      <c r="AF159" s="49">
        <v>0</v>
      </c>
      <c r="AG159" s="49"/>
      <c r="AH159" s="49"/>
      <c r="AI159" s="49"/>
      <c r="AJ159" s="49"/>
      <c r="AK159" s="49">
        <v>0</v>
      </c>
      <c r="AL159" s="49"/>
      <c r="AM159" s="49"/>
      <c r="AN159" s="49"/>
      <c r="AO159" s="49"/>
      <c r="AP159" s="49">
        <v>0</v>
      </c>
      <c r="AQ159" s="49"/>
      <c r="AR159" s="49"/>
      <c r="AS159" s="49"/>
      <c r="AT159" s="49"/>
      <c r="AU159" s="49">
        <v>0</v>
      </c>
      <c r="AV159" s="49"/>
      <c r="AW159" s="49"/>
      <c r="AX159" s="49"/>
      <c r="AY159" s="49"/>
      <c r="AZ159" s="49">
        <v>0</v>
      </c>
      <c r="BA159" s="49"/>
      <c r="BB159" s="49"/>
      <c r="BC159" s="49"/>
      <c r="BD159" s="49"/>
      <c r="BE159" s="49">
        <v>0</v>
      </c>
      <c r="BF159" s="49"/>
      <c r="BG159" s="49"/>
      <c r="BH159" s="49"/>
      <c r="BI159" s="49"/>
    </row>
    <row r="160" spans="1:61" ht="60" customHeight="1" x14ac:dyDescent="0.2">
      <c r="A160" s="40">
        <v>0</v>
      </c>
      <c r="B160" s="41"/>
      <c r="C160" s="41"/>
      <c r="D160" s="50" t="s">
        <v>212</v>
      </c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2"/>
      <c r="Q160" s="44" t="s">
        <v>209</v>
      </c>
      <c r="R160" s="44"/>
      <c r="S160" s="44"/>
      <c r="T160" s="44"/>
      <c r="U160" s="44"/>
      <c r="V160" s="45" t="s">
        <v>213</v>
      </c>
      <c r="W160" s="41"/>
      <c r="X160" s="41"/>
      <c r="Y160" s="41"/>
      <c r="Z160" s="41"/>
      <c r="AA160" s="41"/>
      <c r="AB160" s="41"/>
      <c r="AC160" s="41"/>
      <c r="AD160" s="41"/>
      <c r="AE160" s="42"/>
      <c r="AF160" s="49">
        <v>200</v>
      </c>
      <c r="AG160" s="49"/>
      <c r="AH160" s="49"/>
      <c r="AI160" s="49"/>
      <c r="AJ160" s="49"/>
      <c r="AK160" s="49">
        <v>0</v>
      </c>
      <c r="AL160" s="49"/>
      <c r="AM160" s="49"/>
      <c r="AN160" s="49"/>
      <c r="AO160" s="49"/>
      <c r="AP160" s="49">
        <v>200</v>
      </c>
      <c r="AQ160" s="49"/>
      <c r="AR160" s="49"/>
      <c r="AS160" s="49"/>
      <c r="AT160" s="49"/>
      <c r="AU160" s="49">
        <v>100</v>
      </c>
      <c r="AV160" s="49"/>
      <c r="AW160" s="49"/>
      <c r="AX160" s="49"/>
      <c r="AY160" s="49"/>
      <c r="AZ160" s="49">
        <v>0</v>
      </c>
      <c r="BA160" s="49"/>
      <c r="BB160" s="49"/>
      <c r="BC160" s="49"/>
      <c r="BD160" s="49"/>
      <c r="BE160" s="49">
        <v>100</v>
      </c>
      <c r="BF160" s="49"/>
      <c r="BG160" s="49"/>
      <c r="BH160" s="49"/>
      <c r="BI160" s="49"/>
    </row>
    <row r="162" spans="1:79" ht="14.25" customHeight="1" x14ac:dyDescent="0.2">
      <c r="A162" s="73" t="s">
        <v>124</v>
      </c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3"/>
      <c r="AP162" s="73"/>
      <c r="AQ162" s="73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</row>
    <row r="163" spans="1:79" ht="15" customHeight="1" x14ac:dyDescent="0.2">
      <c r="A163" s="82" t="s">
        <v>232</v>
      </c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</row>
    <row r="164" spans="1:79" ht="16.5" customHeight="1" x14ac:dyDescent="0.2">
      <c r="A164" s="84" t="s">
        <v>19</v>
      </c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6"/>
      <c r="U164" s="44" t="s">
        <v>233</v>
      </c>
      <c r="V164" s="44"/>
      <c r="W164" s="44"/>
      <c r="X164" s="44"/>
      <c r="Y164" s="44"/>
      <c r="Z164" s="44"/>
      <c r="AA164" s="44"/>
      <c r="AB164" s="44"/>
      <c r="AC164" s="44"/>
      <c r="AD164" s="44"/>
      <c r="AE164" s="44" t="s">
        <v>236</v>
      </c>
      <c r="AF164" s="44"/>
      <c r="AG164" s="44"/>
      <c r="AH164" s="44"/>
      <c r="AI164" s="44"/>
      <c r="AJ164" s="44"/>
      <c r="AK164" s="44"/>
      <c r="AL164" s="44"/>
      <c r="AM164" s="44"/>
      <c r="AN164" s="44"/>
      <c r="AO164" s="44" t="s">
        <v>243</v>
      </c>
      <c r="AP164" s="44"/>
      <c r="AQ164" s="44"/>
      <c r="AR164" s="44"/>
      <c r="AS164" s="44"/>
      <c r="AT164" s="44"/>
      <c r="AU164" s="44"/>
      <c r="AV164" s="44"/>
      <c r="AW164" s="44"/>
      <c r="AX164" s="44"/>
      <c r="AY164" s="44" t="s">
        <v>254</v>
      </c>
      <c r="AZ164" s="44"/>
      <c r="BA164" s="44"/>
      <c r="BB164" s="44"/>
      <c r="BC164" s="44"/>
      <c r="BD164" s="44"/>
      <c r="BE164" s="44"/>
      <c r="BF164" s="44"/>
      <c r="BG164" s="44"/>
      <c r="BH164" s="44"/>
      <c r="BI164" s="44" t="s">
        <v>259</v>
      </c>
      <c r="BJ164" s="44"/>
      <c r="BK164" s="44"/>
      <c r="BL164" s="44"/>
      <c r="BM164" s="44"/>
      <c r="BN164" s="44"/>
      <c r="BO164" s="44"/>
      <c r="BP164" s="44"/>
      <c r="BQ164" s="44"/>
      <c r="BR164" s="44"/>
    </row>
    <row r="165" spans="1:79" ht="30" customHeight="1" x14ac:dyDescent="0.2">
      <c r="A165" s="87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9"/>
      <c r="U165" s="44" t="s">
        <v>4</v>
      </c>
      <c r="V165" s="44"/>
      <c r="W165" s="44"/>
      <c r="X165" s="44"/>
      <c r="Y165" s="44"/>
      <c r="Z165" s="44" t="s">
        <v>3</v>
      </c>
      <c r="AA165" s="44"/>
      <c r="AB165" s="44"/>
      <c r="AC165" s="44"/>
      <c r="AD165" s="44"/>
      <c r="AE165" s="44" t="s">
        <v>4</v>
      </c>
      <c r="AF165" s="44"/>
      <c r="AG165" s="44"/>
      <c r="AH165" s="44"/>
      <c r="AI165" s="44"/>
      <c r="AJ165" s="44" t="s">
        <v>3</v>
      </c>
      <c r="AK165" s="44"/>
      <c r="AL165" s="44"/>
      <c r="AM165" s="44"/>
      <c r="AN165" s="44"/>
      <c r="AO165" s="44" t="s">
        <v>4</v>
      </c>
      <c r="AP165" s="44"/>
      <c r="AQ165" s="44"/>
      <c r="AR165" s="44"/>
      <c r="AS165" s="44"/>
      <c r="AT165" s="44" t="s">
        <v>3</v>
      </c>
      <c r="AU165" s="44"/>
      <c r="AV165" s="44"/>
      <c r="AW165" s="44"/>
      <c r="AX165" s="44"/>
      <c r="AY165" s="44" t="s">
        <v>4</v>
      </c>
      <c r="AZ165" s="44"/>
      <c r="BA165" s="44"/>
      <c r="BB165" s="44"/>
      <c r="BC165" s="44"/>
      <c r="BD165" s="44" t="s">
        <v>3</v>
      </c>
      <c r="BE165" s="44"/>
      <c r="BF165" s="44"/>
      <c r="BG165" s="44"/>
      <c r="BH165" s="44"/>
      <c r="BI165" s="44" t="s">
        <v>4</v>
      </c>
      <c r="BJ165" s="44"/>
      <c r="BK165" s="44"/>
      <c r="BL165" s="44"/>
      <c r="BM165" s="44"/>
      <c r="BN165" s="44" t="s">
        <v>3</v>
      </c>
      <c r="BO165" s="44"/>
      <c r="BP165" s="44"/>
      <c r="BQ165" s="44"/>
      <c r="BR165" s="44"/>
    </row>
    <row r="166" spans="1:79" ht="15" customHeight="1" x14ac:dyDescent="0.2">
      <c r="A166" s="45">
        <v>1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7"/>
      <c r="U166" s="44">
        <v>2</v>
      </c>
      <c r="V166" s="44"/>
      <c r="W166" s="44"/>
      <c r="X166" s="44"/>
      <c r="Y166" s="44"/>
      <c r="Z166" s="44">
        <v>3</v>
      </c>
      <c r="AA166" s="44"/>
      <c r="AB166" s="44"/>
      <c r="AC166" s="44"/>
      <c r="AD166" s="44"/>
      <c r="AE166" s="44">
        <v>4</v>
      </c>
      <c r="AF166" s="44"/>
      <c r="AG166" s="44"/>
      <c r="AH166" s="44"/>
      <c r="AI166" s="44"/>
      <c r="AJ166" s="44">
        <v>5</v>
      </c>
      <c r="AK166" s="44"/>
      <c r="AL166" s="44"/>
      <c r="AM166" s="44"/>
      <c r="AN166" s="44"/>
      <c r="AO166" s="44">
        <v>6</v>
      </c>
      <c r="AP166" s="44"/>
      <c r="AQ166" s="44"/>
      <c r="AR166" s="44"/>
      <c r="AS166" s="44"/>
      <c r="AT166" s="44">
        <v>7</v>
      </c>
      <c r="AU166" s="44"/>
      <c r="AV166" s="44"/>
      <c r="AW166" s="44"/>
      <c r="AX166" s="44"/>
      <c r="AY166" s="44">
        <v>8</v>
      </c>
      <c r="AZ166" s="44"/>
      <c r="BA166" s="44"/>
      <c r="BB166" s="44"/>
      <c r="BC166" s="44"/>
      <c r="BD166" s="44">
        <v>9</v>
      </c>
      <c r="BE166" s="44"/>
      <c r="BF166" s="44"/>
      <c r="BG166" s="44"/>
      <c r="BH166" s="44"/>
      <c r="BI166" s="44">
        <v>10</v>
      </c>
      <c r="BJ166" s="44"/>
      <c r="BK166" s="44"/>
      <c r="BL166" s="44"/>
      <c r="BM166" s="44"/>
      <c r="BN166" s="44">
        <v>11</v>
      </c>
      <c r="BO166" s="44"/>
      <c r="BP166" s="44"/>
      <c r="BQ166" s="44"/>
      <c r="BR166" s="44"/>
    </row>
    <row r="167" spans="1:79" ht="15.75" hidden="1" customHeight="1" x14ac:dyDescent="0.2">
      <c r="A167" s="40" t="s">
        <v>57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2"/>
      <c r="U167" s="39" t="s">
        <v>65</v>
      </c>
      <c r="V167" s="39"/>
      <c r="W167" s="39"/>
      <c r="X167" s="39"/>
      <c r="Y167" s="39"/>
      <c r="Z167" s="74" t="s">
        <v>66</v>
      </c>
      <c r="AA167" s="74"/>
      <c r="AB167" s="74"/>
      <c r="AC167" s="74"/>
      <c r="AD167" s="74"/>
      <c r="AE167" s="39" t="s">
        <v>67</v>
      </c>
      <c r="AF167" s="39"/>
      <c r="AG167" s="39"/>
      <c r="AH167" s="39"/>
      <c r="AI167" s="39"/>
      <c r="AJ167" s="74" t="s">
        <v>68</v>
      </c>
      <c r="AK167" s="74"/>
      <c r="AL167" s="74"/>
      <c r="AM167" s="74"/>
      <c r="AN167" s="74"/>
      <c r="AO167" s="39" t="s">
        <v>58</v>
      </c>
      <c r="AP167" s="39"/>
      <c r="AQ167" s="39"/>
      <c r="AR167" s="39"/>
      <c r="AS167" s="39"/>
      <c r="AT167" s="74" t="s">
        <v>59</v>
      </c>
      <c r="AU167" s="74"/>
      <c r="AV167" s="74"/>
      <c r="AW167" s="74"/>
      <c r="AX167" s="74"/>
      <c r="AY167" s="39" t="s">
        <v>60</v>
      </c>
      <c r="AZ167" s="39"/>
      <c r="BA167" s="39"/>
      <c r="BB167" s="39"/>
      <c r="BC167" s="39"/>
      <c r="BD167" s="74" t="s">
        <v>61</v>
      </c>
      <c r="BE167" s="74"/>
      <c r="BF167" s="74"/>
      <c r="BG167" s="74"/>
      <c r="BH167" s="74"/>
      <c r="BI167" s="39" t="s">
        <v>62</v>
      </c>
      <c r="BJ167" s="39"/>
      <c r="BK167" s="39"/>
      <c r="BL167" s="39"/>
      <c r="BM167" s="39"/>
      <c r="BN167" s="74" t="s">
        <v>63</v>
      </c>
      <c r="BO167" s="74"/>
      <c r="BP167" s="74"/>
      <c r="BQ167" s="74"/>
      <c r="BR167" s="74"/>
      <c r="CA167" s="13" t="s">
        <v>41</v>
      </c>
    </row>
    <row r="168" spans="1:79" s="14" customFormat="1" ht="12.75" customHeight="1" x14ac:dyDescent="0.2">
      <c r="A168" s="29" t="s">
        <v>147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1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CA168" s="14" t="s">
        <v>42</v>
      </c>
    </row>
    <row r="169" spans="1:79" ht="38.25" customHeight="1" x14ac:dyDescent="0.2">
      <c r="A169" s="40" t="s">
        <v>214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2"/>
      <c r="U169" s="26" t="s">
        <v>173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 t="s">
        <v>173</v>
      </c>
      <c r="AF169" s="26"/>
      <c r="AG169" s="26"/>
      <c r="AH169" s="26"/>
      <c r="AI169" s="26"/>
      <c r="AJ169" s="26"/>
      <c r="AK169" s="26"/>
      <c r="AL169" s="26"/>
      <c r="AM169" s="26"/>
      <c r="AN169" s="26"/>
      <c r="AO169" s="26" t="s">
        <v>173</v>
      </c>
      <c r="AP169" s="26"/>
      <c r="AQ169" s="26"/>
      <c r="AR169" s="26"/>
      <c r="AS169" s="26"/>
      <c r="AT169" s="26"/>
      <c r="AU169" s="26"/>
      <c r="AV169" s="26"/>
      <c r="AW169" s="26"/>
      <c r="AX169" s="26"/>
      <c r="AY169" s="26" t="s">
        <v>173</v>
      </c>
      <c r="AZ169" s="26"/>
      <c r="BA169" s="26"/>
      <c r="BB169" s="26"/>
      <c r="BC169" s="26"/>
      <c r="BD169" s="26"/>
      <c r="BE169" s="26"/>
      <c r="BF169" s="26"/>
      <c r="BG169" s="26"/>
      <c r="BH169" s="26"/>
      <c r="BI169" s="26" t="s">
        <v>173</v>
      </c>
      <c r="BJ169" s="26"/>
      <c r="BK169" s="26"/>
      <c r="BL169" s="26"/>
      <c r="BM169" s="26"/>
      <c r="BN169" s="26"/>
      <c r="BO169" s="26"/>
      <c r="BP169" s="26"/>
      <c r="BQ169" s="26"/>
      <c r="BR169" s="26"/>
    </row>
    <row r="172" spans="1:79" ht="14.25" customHeight="1" x14ac:dyDescent="0.2">
      <c r="A172" s="73" t="s">
        <v>125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73"/>
      <c r="AN172" s="73"/>
      <c r="AO172" s="73"/>
      <c r="AP172" s="73"/>
      <c r="AQ172" s="73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</row>
    <row r="173" spans="1:79" ht="15" customHeight="1" x14ac:dyDescent="0.2">
      <c r="A173" s="84" t="s">
        <v>6</v>
      </c>
      <c r="B173" s="85"/>
      <c r="C173" s="85"/>
      <c r="D173" s="84" t="s">
        <v>10</v>
      </c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6"/>
      <c r="W173" s="44" t="s">
        <v>233</v>
      </c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 t="s">
        <v>237</v>
      </c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 t="s">
        <v>248</v>
      </c>
      <c r="AV173" s="44"/>
      <c r="AW173" s="44"/>
      <c r="AX173" s="44"/>
      <c r="AY173" s="44"/>
      <c r="AZ173" s="44"/>
      <c r="BA173" s="44" t="s">
        <v>255</v>
      </c>
      <c r="BB173" s="44"/>
      <c r="BC173" s="44"/>
      <c r="BD173" s="44"/>
      <c r="BE173" s="44"/>
      <c r="BF173" s="44"/>
      <c r="BG173" s="44" t="s">
        <v>264</v>
      </c>
      <c r="BH173" s="44"/>
      <c r="BI173" s="44"/>
      <c r="BJ173" s="44"/>
      <c r="BK173" s="44"/>
      <c r="BL173" s="44"/>
    </row>
    <row r="174" spans="1:79" ht="35.25" customHeight="1" x14ac:dyDescent="0.2">
      <c r="A174" s="94"/>
      <c r="B174" s="95"/>
      <c r="C174" s="95"/>
      <c r="D174" s="94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6"/>
      <c r="W174" s="44" t="s">
        <v>4</v>
      </c>
      <c r="X174" s="44"/>
      <c r="Y174" s="44"/>
      <c r="Z174" s="44"/>
      <c r="AA174" s="44"/>
      <c r="AB174" s="44"/>
      <c r="AC174" s="44" t="s">
        <v>3</v>
      </c>
      <c r="AD174" s="44"/>
      <c r="AE174" s="44"/>
      <c r="AF174" s="44"/>
      <c r="AG174" s="44"/>
      <c r="AH174" s="44"/>
      <c r="AI174" s="44" t="s">
        <v>4</v>
      </c>
      <c r="AJ174" s="44"/>
      <c r="AK174" s="44"/>
      <c r="AL174" s="44"/>
      <c r="AM174" s="44"/>
      <c r="AN174" s="44"/>
      <c r="AO174" s="44" t="s">
        <v>3</v>
      </c>
      <c r="AP174" s="44"/>
      <c r="AQ174" s="44"/>
      <c r="AR174" s="44"/>
      <c r="AS174" s="44"/>
      <c r="AT174" s="44"/>
      <c r="AU174" s="39" t="s">
        <v>4</v>
      </c>
      <c r="AV174" s="39"/>
      <c r="AW174" s="39"/>
      <c r="AX174" s="39" t="s">
        <v>3</v>
      </c>
      <c r="AY174" s="39"/>
      <c r="AZ174" s="39"/>
      <c r="BA174" s="39" t="s">
        <v>4</v>
      </c>
      <c r="BB174" s="39"/>
      <c r="BC174" s="39"/>
      <c r="BD174" s="39" t="s">
        <v>3</v>
      </c>
      <c r="BE174" s="39"/>
      <c r="BF174" s="39"/>
      <c r="BG174" s="39" t="s">
        <v>4</v>
      </c>
      <c r="BH174" s="39"/>
      <c r="BI174" s="39"/>
      <c r="BJ174" s="39" t="s">
        <v>3</v>
      </c>
      <c r="BK174" s="39"/>
      <c r="BL174" s="39"/>
    </row>
    <row r="175" spans="1:79" ht="57" customHeight="1" x14ac:dyDescent="0.2">
      <c r="A175" s="87"/>
      <c r="B175" s="88"/>
      <c r="C175" s="88"/>
      <c r="D175" s="87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9"/>
      <c r="W175" s="44" t="s">
        <v>12</v>
      </c>
      <c r="X175" s="44"/>
      <c r="Y175" s="44"/>
      <c r="Z175" s="44" t="s">
        <v>11</v>
      </c>
      <c r="AA175" s="44"/>
      <c r="AB175" s="44"/>
      <c r="AC175" s="44" t="s">
        <v>12</v>
      </c>
      <c r="AD175" s="44"/>
      <c r="AE175" s="44"/>
      <c r="AF175" s="44" t="s">
        <v>11</v>
      </c>
      <c r="AG175" s="44"/>
      <c r="AH175" s="44"/>
      <c r="AI175" s="44" t="s">
        <v>12</v>
      </c>
      <c r="AJ175" s="44"/>
      <c r="AK175" s="44"/>
      <c r="AL175" s="44" t="s">
        <v>11</v>
      </c>
      <c r="AM175" s="44"/>
      <c r="AN175" s="44"/>
      <c r="AO175" s="44" t="s">
        <v>12</v>
      </c>
      <c r="AP175" s="44"/>
      <c r="AQ175" s="44"/>
      <c r="AR175" s="44" t="s">
        <v>11</v>
      </c>
      <c r="AS175" s="44"/>
      <c r="AT175" s="44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</row>
    <row r="176" spans="1:79" ht="15" customHeight="1" x14ac:dyDescent="0.2">
      <c r="A176" s="45">
        <v>1</v>
      </c>
      <c r="B176" s="46"/>
      <c r="C176" s="46"/>
      <c r="D176" s="45">
        <v>2</v>
      </c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7"/>
      <c r="W176" s="44">
        <v>3</v>
      </c>
      <c r="X176" s="44"/>
      <c r="Y176" s="44"/>
      <c r="Z176" s="44">
        <v>4</v>
      </c>
      <c r="AA176" s="44"/>
      <c r="AB176" s="44"/>
      <c r="AC176" s="44">
        <v>5</v>
      </c>
      <c r="AD176" s="44"/>
      <c r="AE176" s="44"/>
      <c r="AF176" s="44">
        <v>6</v>
      </c>
      <c r="AG176" s="44"/>
      <c r="AH176" s="44"/>
      <c r="AI176" s="44">
        <v>7</v>
      </c>
      <c r="AJ176" s="44"/>
      <c r="AK176" s="44"/>
      <c r="AL176" s="44">
        <v>8</v>
      </c>
      <c r="AM176" s="44"/>
      <c r="AN176" s="44"/>
      <c r="AO176" s="44">
        <v>9</v>
      </c>
      <c r="AP176" s="44"/>
      <c r="AQ176" s="44"/>
      <c r="AR176" s="44">
        <v>10</v>
      </c>
      <c r="AS176" s="44"/>
      <c r="AT176" s="44"/>
      <c r="AU176" s="44">
        <v>11</v>
      </c>
      <c r="AV176" s="44"/>
      <c r="AW176" s="44"/>
      <c r="AX176" s="44">
        <v>12</v>
      </c>
      <c r="AY176" s="44"/>
      <c r="AZ176" s="44"/>
      <c r="BA176" s="44">
        <v>13</v>
      </c>
      <c r="BB176" s="44"/>
      <c r="BC176" s="44"/>
      <c r="BD176" s="44">
        <v>14</v>
      </c>
      <c r="BE176" s="44"/>
      <c r="BF176" s="44"/>
      <c r="BG176" s="44">
        <v>15</v>
      </c>
      <c r="BH176" s="44"/>
      <c r="BI176" s="44"/>
      <c r="BJ176" s="44">
        <v>16</v>
      </c>
      <c r="BK176" s="44"/>
      <c r="BL176" s="44"/>
    </row>
    <row r="177" spans="1:79" ht="12.75" hidden="1" customHeight="1" x14ac:dyDescent="0.2">
      <c r="A177" s="40" t="s">
        <v>69</v>
      </c>
      <c r="B177" s="41"/>
      <c r="C177" s="41"/>
      <c r="D177" s="40" t="s">
        <v>57</v>
      </c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2"/>
      <c r="W177" s="39" t="s">
        <v>72</v>
      </c>
      <c r="X177" s="39"/>
      <c r="Y177" s="39"/>
      <c r="Z177" s="39" t="s">
        <v>73</v>
      </c>
      <c r="AA177" s="39"/>
      <c r="AB177" s="39"/>
      <c r="AC177" s="74" t="s">
        <v>74</v>
      </c>
      <c r="AD177" s="74"/>
      <c r="AE177" s="74"/>
      <c r="AF177" s="74" t="s">
        <v>75</v>
      </c>
      <c r="AG177" s="74"/>
      <c r="AH177" s="74"/>
      <c r="AI177" s="39" t="s">
        <v>76</v>
      </c>
      <c r="AJ177" s="39"/>
      <c r="AK177" s="39"/>
      <c r="AL177" s="39" t="s">
        <v>77</v>
      </c>
      <c r="AM177" s="39"/>
      <c r="AN177" s="39"/>
      <c r="AO177" s="74" t="s">
        <v>104</v>
      </c>
      <c r="AP177" s="74"/>
      <c r="AQ177" s="74"/>
      <c r="AR177" s="74" t="s">
        <v>78</v>
      </c>
      <c r="AS177" s="74"/>
      <c r="AT177" s="74"/>
      <c r="AU177" s="39" t="s">
        <v>105</v>
      </c>
      <c r="AV177" s="39"/>
      <c r="AW177" s="39"/>
      <c r="AX177" s="74" t="s">
        <v>106</v>
      </c>
      <c r="AY177" s="74"/>
      <c r="AZ177" s="74"/>
      <c r="BA177" s="39" t="s">
        <v>107</v>
      </c>
      <c r="BB177" s="39"/>
      <c r="BC177" s="39"/>
      <c r="BD177" s="74" t="s">
        <v>108</v>
      </c>
      <c r="BE177" s="74"/>
      <c r="BF177" s="74"/>
      <c r="BG177" s="39" t="s">
        <v>109</v>
      </c>
      <c r="BH177" s="39"/>
      <c r="BI177" s="39"/>
      <c r="BJ177" s="74" t="s">
        <v>110</v>
      </c>
      <c r="BK177" s="74"/>
      <c r="BL177" s="74"/>
      <c r="CA177" s="13" t="s">
        <v>103</v>
      </c>
    </row>
    <row r="178" spans="1:79" s="14" customFormat="1" ht="15" customHeight="1" x14ac:dyDescent="0.2">
      <c r="A178" s="29">
        <v>1</v>
      </c>
      <c r="B178" s="30"/>
      <c r="C178" s="30"/>
      <c r="D178" s="29" t="s">
        <v>215</v>
      </c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1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3"/>
      <c r="CA178" s="14" t="s">
        <v>43</v>
      </c>
    </row>
    <row r="179" spans="1:79" ht="33" customHeight="1" x14ac:dyDescent="0.2">
      <c r="A179" s="40">
        <v>2</v>
      </c>
      <c r="B179" s="41"/>
      <c r="C179" s="41"/>
      <c r="D179" s="40" t="s">
        <v>216</v>
      </c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2"/>
      <c r="W179" s="48" t="s">
        <v>173</v>
      </c>
      <c r="X179" s="48"/>
      <c r="Y179" s="48"/>
      <c r="Z179" s="48" t="s">
        <v>173</v>
      </c>
      <c r="AA179" s="48"/>
      <c r="AB179" s="48"/>
      <c r="AC179" s="48"/>
      <c r="AD179" s="48"/>
      <c r="AE179" s="48"/>
      <c r="AF179" s="48"/>
      <c r="AG179" s="48"/>
      <c r="AH179" s="48"/>
      <c r="AI179" s="48" t="s">
        <v>173</v>
      </c>
      <c r="AJ179" s="48"/>
      <c r="AK179" s="48"/>
      <c r="AL179" s="48" t="s">
        <v>173</v>
      </c>
      <c r="AM179" s="48"/>
      <c r="AN179" s="48"/>
      <c r="AO179" s="48"/>
      <c r="AP179" s="48"/>
      <c r="AQ179" s="48"/>
      <c r="AR179" s="48"/>
      <c r="AS179" s="48"/>
      <c r="AT179" s="48"/>
      <c r="AU179" s="48" t="s">
        <v>173</v>
      </c>
      <c r="AV179" s="48"/>
      <c r="AW179" s="48"/>
      <c r="AX179" s="48"/>
      <c r="AY179" s="48"/>
      <c r="AZ179" s="48"/>
      <c r="BA179" s="48" t="s">
        <v>173</v>
      </c>
      <c r="BB179" s="48"/>
      <c r="BC179" s="48"/>
      <c r="BD179" s="48"/>
      <c r="BE179" s="48"/>
      <c r="BF179" s="48"/>
      <c r="BG179" s="48" t="s">
        <v>173</v>
      </c>
      <c r="BH179" s="48"/>
      <c r="BI179" s="48"/>
      <c r="BJ179" s="48"/>
      <c r="BK179" s="48"/>
      <c r="BL179" s="48"/>
    </row>
    <row r="182" spans="1:79" ht="14.25" customHeight="1" x14ac:dyDescent="0.2">
      <c r="A182" s="73" t="s">
        <v>153</v>
      </c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73"/>
      <c r="AK182" s="73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</row>
    <row r="183" spans="1:79" ht="14.25" customHeight="1" x14ac:dyDescent="0.2">
      <c r="A183" s="73" t="s">
        <v>249</v>
      </c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73"/>
      <c r="AN183" s="73"/>
      <c r="AO183" s="73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</row>
    <row r="184" spans="1:79" ht="15" customHeight="1" x14ac:dyDescent="0.2">
      <c r="A184" s="75" t="s">
        <v>232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</row>
    <row r="185" spans="1:79" ht="15" customHeight="1" x14ac:dyDescent="0.2">
      <c r="A185" s="44" t="s">
        <v>6</v>
      </c>
      <c r="B185" s="44"/>
      <c r="C185" s="44"/>
      <c r="D185" s="44"/>
      <c r="E185" s="44"/>
      <c r="F185" s="44"/>
      <c r="G185" s="44" t="s">
        <v>126</v>
      </c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 t="s">
        <v>13</v>
      </c>
      <c r="U185" s="44"/>
      <c r="V185" s="44"/>
      <c r="W185" s="44"/>
      <c r="X185" s="44"/>
      <c r="Y185" s="44"/>
      <c r="Z185" s="44"/>
      <c r="AA185" s="45" t="s">
        <v>233</v>
      </c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2"/>
      <c r="AP185" s="45" t="s">
        <v>236</v>
      </c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7"/>
      <c r="BE185" s="45" t="s">
        <v>243</v>
      </c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7"/>
    </row>
    <row r="186" spans="1:79" ht="32.1" customHeight="1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 t="s">
        <v>4</v>
      </c>
      <c r="AB186" s="44"/>
      <c r="AC186" s="44"/>
      <c r="AD186" s="44"/>
      <c r="AE186" s="44"/>
      <c r="AF186" s="44" t="s">
        <v>3</v>
      </c>
      <c r="AG186" s="44"/>
      <c r="AH186" s="44"/>
      <c r="AI186" s="44"/>
      <c r="AJ186" s="44"/>
      <c r="AK186" s="44" t="s">
        <v>89</v>
      </c>
      <c r="AL186" s="44"/>
      <c r="AM186" s="44"/>
      <c r="AN186" s="44"/>
      <c r="AO186" s="44"/>
      <c r="AP186" s="44" t="s">
        <v>4</v>
      </c>
      <c r="AQ186" s="44"/>
      <c r="AR186" s="44"/>
      <c r="AS186" s="44"/>
      <c r="AT186" s="44"/>
      <c r="AU186" s="44" t="s">
        <v>3</v>
      </c>
      <c r="AV186" s="44"/>
      <c r="AW186" s="44"/>
      <c r="AX186" s="44"/>
      <c r="AY186" s="44"/>
      <c r="AZ186" s="44" t="s">
        <v>96</v>
      </c>
      <c r="BA186" s="44"/>
      <c r="BB186" s="44"/>
      <c r="BC186" s="44"/>
      <c r="BD186" s="44"/>
      <c r="BE186" s="44" t="s">
        <v>4</v>
      </c>
      <c r="BF186" s="44"/>
      <c r="BG186" s="44"/>
      <c r="BH186" s="44"/>
      <c r="BI186" s="44"/>
      <c r="BJ186" s="44" t="s">
        <v>3</v>
      </c>
      <c r="BK186" s="44"/>
      <c r="BL186" s="44"/>
      <c r="BM186" s="44"/>
      <c r="BN186" s="44"/>
      <c r="BO186" s="44" t="s">
        <v>127</v>
      </c>
      <c r="BP186" s="44"/>
      <c r="BQ186" s="44"/>
      <c r="BR186" s="44"/>
      <c r="BS186" s="44"/>
    </row>
    <row r="187" spans="1:79" ht="15" customHeight="1" x14ac:dyDescent="0.2">
      <c r="A187" s="44">
        <v>1</v>
      </c>
      <c r="B187" s="44"/>
      <c r="C187" s="44"/>
      <c r="D187" s="44"/>
      <c r="E187" s="44"/>
      <c r="F187" s="44"/>
      <c r="G187" s="44">
        <v>2</v>
      </c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>
        <v>3</v>
      </c>
      <c r="U187" s="44"/>
      <c r="V187" s="44"/>
      <c r="W187" s="44"/>
      <c r="X187" s="44"/>
      <c r="Y187" s="44"/>
      <c r="Z187" s="44"/>
      <c r="AA187" s="44">
        <v>4</v>
      </c>
      <c r="AB187" s="44"/>
      <c r="AC187" s="44"/>
      <c r="AD187" s="44"/>
      <c r="AE187" s="44"/>
      <c r="AF187" s="44">
        <v>5</v>
      </c>
      <c r="AG187" s="44"/>
      <c r="AH187" s="44"/>
      <c r="AI187" s="44"/>
      <c r="AJ187" s="44"/>
      <c r="AK187" s="44">
        <v>6</v>
      </c>
      <c r="AL187" s="44"/>
      <c r="AM187" s="44"/>
      <c r="AN187" s="44"/>
      <c r="AO187" s="44"/>
      <c r="AP187" s="44">
        <v>7</v>
      </c>
      <c r="AQ187" s="44"/>
      <c r="AR187" s="44"/>
      <c r="AS187" s="44"/>
      <c r="AT187" s="44"/>
      <c r="AU187" s="44">
        <v>8</v>
      </c>
      <c r="AV187" s="44"/>
      <c r="AW187" s="44"/>
      <c r="AX187" s="44"/>
      <c r="AY187" s="44"/>
      <c r="AZ187" s="44">
        <v>9</v>
      </c>
      <c r="BA187" s="44"/>
      <c r="BB187" s="44"/>
      <c r="BC187" s="44"/>
      <c r="BD187" s="44"/>
      <c r="BE187" s="44">
        <v>10</v>
      </c>
      <c r="BF187" s="44"/>
      <c r="BG187" s="44"/>
      <c r="BH187" s="44"/>
      <c r="BI187" s="44"/>
      <c r="BJ187" s="44">
        <v>11</v>
      </c>
      <c r="BK187" s="44"/>
      <c r="BL187" s="44"/>
      <c r="BM187" s="44"/>
      <c r="BN187" s="44"/>
      <c r="BO187" s="44">
        <v>12</v>
      </c>
      <c r="BP187" s="44"/>
      <c r="BQ187" s="44"/>
      <c r="BR187" s="44"/>
      <c r="BS187" s="44"/>
    </row>
    <row r="188" spans="1:79" ht="15" hidden="1" customHeight="1" x14ac:dyDescent="0.2">
      <c r="A188" s="39" t="s">
        <v>69</v>
      </c>
      <c r="B188" s="39"/>
      <c r="C188" s="39"/>
      <c r="D188" s="39"/>
      <c r="E188" s="39"/>
      <c r="F188" s="39"/>
      <c r="G188" s="27" t="s">
        <v>57</v>
      </c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 t="s">
        <v>79</v>
      </c>
      <c r="U188" s="27"/>
      <c r="V188" s="27"/>
      <c r="W188" s="27"/>
      <c r="X188" s="27"/>
      <c r="Y188" s="27"/>
      <c r="Z188" s="27"/>
      <c r="AA188" s="74" t="s">
        <v>65</v>
      </c>
      <c r="AB188" s="74"/>
      <c r="AC188" s="74"/>
      <c r="AD188" s="74"/>
      <c r="AE188" s="74"/>
      <c r="AF188" s="74" t="s">
        <v>66</v>
      </c>
      <c r="AG188" s="74"/>
      <c r="AH188" s="74"/>
      <c r="AI188" s="74"/>
      <c r="AJ188" s="74"/>
      <c r="AK188" s="90" t="s">
        <v>122</v>
      </c>
      <c r="AL188" s="90"/>
      <c r="AM188" s="90"/>
      <c r="AN188" s="90"/>
      <c r="AO188" s="90"/>
      <c r="AP188" s="74" t="s">
        <v>67</v>
      </c>
      <c r="AQ188" s="74"/>
      <c r="AR188" s="74"/>
      <c r="AS188" s="74"/>
      <c r="AT188" s="74"/>
      <c r="AU188" s="74" t="s">
        <v>68</v>
      </c>
      <c r="AV188" s="74"/>
      <c r="AW188" s="74"/>
      <c r="AX188" s="74"/>
      <c r="AY188" s="74"/>
      <c r="AZ188" s="90" t="s">
        <v>122</v>
      </c>
      <c r="BA188" s="90"/>
      <c r="BB188" s="90"/>
      <c r="BC188" s="90"/>
      <c r="BD188" s="90"/>
      <c r="BE188" s="74" t="s">
        <v>58</v>
      </c>
      <c r="BF188" s="74"/>
      <c r="BG188" s="74"/>
      <c r="BH188" s="74"/>
      <c r="BI188" s="74"/>
      <c r="BJ188" s="74" t="s">
        <v>59</v>
      </c>
      <c r="BK188" s="74"/>
      <c r="BL188" s="74"/>
      <c r="BM188" s="74"/>
      <c r="BN188" s="74"/>
      <c r="BO188" s="90" t="s">
        <v>122</v>
      </c>
      <c r="BP188" s="90"/>
      <c r="BQ188" s="90"/>
      <c r="BR188" s="90"/>
      <c r="BS188" s="90"/>
      <c r="CA188" s="13" t="s">
        <v>44</v>
      </c>
    </row>
    <row r="189" spans="1:79" ht="66.75" customHeight="1" x14ac:dyDescent="0.2">
      <c r="A189" s="44">
        <v>1</v>
      </c>
      <c r="B189" s="44"/>
      <c r="C189" s="44"/>
      <c r="D189" s="44"/>
      <c r="E189" s="44"/>
      <c r="F189" s="44"/>
      <c r="G189" s="45" t="s">
        <v>217</v>
      </c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7"/>
      <c r="T189" s="40" t="s">
        <v>218</v>
      </c>
      <c r="U189" s="41"/>
      <c r="V189" s="41"/>
      <c r="W189" s="41"/>
      <c r="X189" s="41"/>
      <c r="Y189" s="41"/>
      <c r="Z189" s="42"/>
      <c r="AA189" s="37">
        <v>1788483.3</v>
      </c>
      <c r="AB189" s="37"/>
      <c r="AC189" s="37"/>
      <c r="AD189" s="37"/>
      <c r="AE189" s="37"/>
      <c r="AF189" s="37">
        <v>0</v>
      </c>
      <c r="AG189" s="37"/>
      <c r="AH189" s="37"/>
      <c r="AI189" s="37"/>
      <c r="AJ189" s="37"/>
      <c r="AK189" s="37">
        <f>IF(ISNUMBER(AA189),AA189,0)+IF(ISNUMBER(AF189),AF189,0)</f>
        <v>1788483.3</v>
      </c>
      <c r="AL189" s="37"/>
      <c r="AM189" s="37"/>
      <c r="AN189" s="37"/>
      <c r="AO189" s="37"/>
      <c r="AP189" s="37">
        <v>0</v>
      </c>
      <c r="AQ189" s="37"/>
      <c r="AR189" s="37"/>
      <c r="AS189" s="37"/>
      <c r="AT189" s="37"/>
      <c r="AU189" s="37">
        <v>0</v>
      </c>
      <c r="AV189" s="37"/>
      <c r="AW189" s="37"/>
      <c r="AX189" s="37"/>
      <c r="AY189" s="37"/>
      <c r="AZ189" s="37">
        <f>IF(ISNUMBER(AP189),AP189,0)+IF(ISNUMBER(AU189),AU189,0)</f>
        <v>0</v>
      </c>
      <c r="BA189" s="37"/>
      <c r="BB189" s="37"/>
      <c r="BC189" s="37"/>
      <c r="BD189" s="37"/>
      <c r="BE189" s="37">
        <v>0</v>
      </c>
      <c r="BF189" s="37"/>
      <c r="BG189" s="37"/>
      <c r="BH189" s="37"/>
      <c r="BI189" s="37"/>
      <c r="BJ189" s="37">
        <v>0</v>
      </c>
      <c r="BK189" s="37"/>
      <c r="BL189" s="37"/>
      <c r="BM189" s="37"/>
      <c r="BN189" s="37"/>
      <c r="BO189" s="37">
        <f>IF(ISNUMBER(BE189),BE189,0)+IF(ISNUMBER(BJ189),BJ189,0)</f>
        <v>0</v>
      </c>
      <c r="BP189" s="37"/>
      <c r="BQ189" s="37"/>
      <c r="BR189" s="37"/>
      <c r="BS189" s="37"/>
      <c r="CA189" s="13" t="s">
        <v>45</v>
      </c>
    </row>
    <row r="190" spans="1:79" ht="84" customHeight="1" x14ac:dyDescent="0.2">
      <c r="A190" s="44">
        <v>2</v>
      </c>
      <c r="B190" s="44"/>
      <c r="C190" s="44"/>
      <c r="D190" s="44"/>
      <c r="E190" s="44"/>
      <c r="F190" s="44"/>
      <c r="G190" s="45" t="s">
        <v>219</v>
      </c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7"/>
      <c r="T190" s="40" t="s">
        <v>220</v>
      </c>
      <c r="U190" s="41"/>
      <c r="V190" s="41"/>
      <c r="W190" s="41"/>
      <c r="X190" s="41"/>
      <c r="Y190" s="41"/>
      <c r="Z190" s="42"/>
      <c r="AA190" s="37">
        <v>0</v>
      </c>
      <c r="AB190" s="37"/>
      <c r="AC190" s="37"/>
      <c r="AD190" s="37"/>
      <c r="AE190" s="37"/>
      <c r="AF190" s="37">
        <v>0</v>
      </c>
      <c r="AG190" s="37"/>
      <c r="AH190" s="37"/>
      <c r="AI190" s="37"/>
      <c r="AJ190" s="37"/>
      <c r="AK190" s="37">
        <f>IF(ISNUMBER(AA190),AA190,0)+IF(ISNUMBER(AF190),AF190,0)</f>
        <v>0</v>
      </c>
      <c r="AL190" s="37"/>
      <c r="AM190" s="37"/>
      <c r="AN190" s="37"/>
      <c r="AO190" s="37"/>
      <c r="AP190" s="37">
        <v>2000000</v>
      </c>
      <c r="AQ190" s="37"/>
      <c r="AR190" s="37"/>
      <c r="AS190" s="37"/>
      <c r="AT190" s="37"/>
      <c r="AU190" s="37">
        <v>0</v>
      </c>
      <c r="AV190" s="37"/>
      <c r="AW190" s="37"/>
      <c r="AX190" s="37"/>
      <c r="AY190" s="37"/>
      <c r="AZ190" s="37">
        <f>IF(ISNUMBER(AP190),AP190,0)+IF(ISNUMBER(AU190),AU190,0)</f>
        <v>2000000</v>
      </c>
      <c r="BA190" s="37"/>
      <c r="BB190" s="37"/>
      <c r="BC190" s="37"/>
      <c r="BD190" s="37"/>
      <c r="BE190" s="37">
        <v>1000000</v>
      </c>
      <c r="BF190" s="37"/>
      <c r="BG190" s="37"/>
      <c r="BH190" s="37"/>
      <c r="BI190" s="37"/>
      <c r="BJ190" s="37">
        <v>0</v>
      </c>
      <c r="BK190" s="37"/>
      <c r="BL190" s="37"/>
      <c r="BM190" s="37"/>
      <c r="BN190" s="37"/>
      <c r="BO190" s="37">
        <f>IF(ISNUMBER(BE190),BE190,0)+IF(ISNUMBER(BJ190),BJ190,0)</f>
        <v>1000000</v>
      </c>
      <c r="BP190" s="37"/>
      <c r="BQ190" s="37"/>
      <c r="BR190" s="37"/>
      <c r="BS190" s="37"/>
    </row>
    <row r="191" spans="1:79" s="14" customFormat="1" ht="24" customHeight="1" x14ac:dyDescent="0.2">
      <c r="A191" s="33"/>
      <c r="B191" s="33"/>
      <c r="C191" s="33"/>
      <c r="D191" s="33"/>
      <c r="E191" s="33"/>
      <c r="F191" s="33"/>
      <c r="G191" s="34" t="s">
        <v>147</v>
      </c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6"/>
      <c r="T191" s="34"/>
      <c r="U191" s="35"/>
      <c r="V191" s="35"/>
      <c r="W191" s="35"/>
      <c r="X191" s="35"/>
      <c r="Y191" s="35"/>
      <c r="Z191" s="36"/>
      <c r="AA191" s="32">
        <v>1788483.3</v>
      </c>
      <c r="AB191" s="32"/>
      <c r="AC191" s="32"/>
      <c r="AD191" s="32"/>
      <c r="AE191" s="32"/>
      <c r="AF191" s="32">
        <v>0</v>
      </c>
      <c r="AG191" s="32"/>
      <c r="AH191" s="32"/>
      <c r="AI191" s="32"/>
      <c r="AJ191" s="32"/>
      <c r="AK191" s="32">
        <f>IF(ISNUMBER(AA191),AA191,0)+IF(ISNUMBER(AF191),AF191,0)</f>
        <v>1788483.3</v>
      </c>
      <c r="AL191" s="32"/>
      <c r="AM191" s="32"/>
      <c r="AN191" s="32"/>
      <c r="AO191" s="32"/>
      <c r="AP191" s="32">
        <v>2000000</v>
      </c>
      <c r="AQ191" s="32"/>
      <c r="AR191" s="32"/>
      <c r="AS191" s="32"/>
      <c r="AT191" s="32"/>
      <c r="AU191" s="32">
        <v>0</v>
      </c>
      <c r="AV191" s="32"/>
      <c r="AW191" s="32"/>
      <c r="AX191" s="32"/>
      <c r="AY191" s="32"/>
      <c r="AZ191" s="32">
        <f>IF(ISNUMBER(AP191),AP191,0)+IF(ISNUMBER(AU191),AU191,0)</f>
        <v>2000000</v>
      </c>
      <c r="BA191" s="32"/>
      <c r="BB191" s="32"/>
      <c r="BC191" s="32"/>
      <c r="BD191" s="32"/>
      <c r="BE191" s="32">
        <v>1000000</v>
      </c>
      <c r="BF191" s="32"/>
      <c r="BG191" s="32"/>
      <c r="BH191" s="32"/>
      <c r="BI191" s="32"/>
      <c r="BJ191" s="32">
        <v>0</v>
      </c>
      <c r="BK191" s="32"/>
      <c r="BL191" s="32"/>
      <c r="BM191" s="32"/>
      <c r="BN191" s="32"/>
      <c r="BO191" s="32">
        <f>IF(ISNUMBER(BE191),BE191,0)+IF(ISNUMBER(BJ191),BJ191,0)</f>
        <v>1000000</v>
      </c>
      <c r="BP191" s="32"/>
      <c r="BQ191" s="32"/>
      <c r="BR191" s="32"/>
      <c r="BS191" s="32"/>
    </row>
    <row r="193" spans="1:79" ht="13.5" customHeight="1" x14ac:dyDescent="0.2">
      <c r="A193" s="73" t="s">
        <v>265</v>
      </c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3"/>
      <c r="AM193" s="73"/>
      <c r="AN193" s="73"/>
      <c r="AO193" s="73"/>
      <c r="AP193" s="73"/>
      <c r="AQ193" s="73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</row>
    <row r="194" spans="1:79" ht="15" customHeight="1" x14ac:dyDescent="0.2">
      <c r="A194" s="82" t="s">
        <v>232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</row>
    <row r="195" spans="1:79" ht="15" customHeight="1" x14ac:dyDescent="0.2">
      <c r="A195" s="44" t="s">
        <v>6</v>
      </c>
      <c r="B195" s="44"/>
      <c r="C195" s="44"/>
      <c r="D195" s="44"/>
      <c r="E195" s="44"/>
      <c r="F195" s="44"/>
      <c r="G195" s="44" t="s">
        <v>126</v>
      </c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 t="s">
        <v>13</v>
      </c>
      <c r="U195" s="44"/>
      <c r="V195" s="44"/>
      <c r="W195" s="44"/>
      <c r="X195" s="44"/>
      <c r="Y195" s="44"/>
      <c r="Z195" s="44"/>
      <c r="AA195" s="45" t="s">
        <v>254</v>
      </c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2"/>
      <c r="AP195" s="45" t="s">
        <v>259</v>
      </c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7"/>
    </row>
    <row r="196" spans="1:79" ht="32.1" customHeight="1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 t="s">
        <v>4</v>
      </c>
      <c r="AB196" s="44"/>
      <c r="AC196" s="44"/>
      <c r="AD196" s="44"/>
      <c r="AE196" s="44"/>
      <c r="AF196" s="44" t="s">
        <v>3</v>
      </c>
      <c r="AG196" s="44"/>
      <c r="AH196" s="44"/>
      <c r="AI196" s="44"/>
      <c r="AJ196" s="44"/>
      <c r="AK196" s="44" t="s">
        <v>89</v>
      </c>
      <c r="AL196" s="44"/>
      <c r="AM196" s="44"/>
      <c r="AN196" s="44"/>
      <c r="AO196" s="44"/>
      <c r="AP196" s="44" t="s">
        <v>4</v>
      </c>
      <c r="AQ196" s="44"/>
      <c r="AR196" s="44"/>
      <c r="AS196" s="44"/>
      <c r="AT196" s="44"/>
      <c r="AU196" s="44" t="s">
        <v>3</v>
      </c>
      <c r="AV196" s="44"/>
      <c r="AW196" s="44"/>
      <c r="AX196" s="44"/>
      <c r="AY196" s="44"/>
      <c r="AZ196" s="44" t="s">
        <v>96</v>
      </c>
      <c r="BA196" s="44"/>
      <c r="BB196" s="44"/>
      <c r="BC196" s="44"/>
      <c r="BD196" s="44"/>
    </row>
    <row r="197" spans="1:79" ht="15" customHeight="1" x14ac:dyDescent="0.2">
      <c r="A197" s="44">
        <v>1</v>
      </c>
      <c r="B197" s="44"/>
      <c r="C197" s="44"/>
      <c r="D197" s="44"/>
      <c r="E197" s="44"/>
      <c r="F197" s="44"/>
      <c r="G197" s="44">
        <v>2</v>
      </c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>
        <v>3</v>
      </c>
      <c r="U197" s="44"/>
      <c r="V197" s="44"/>
      <c r="W197" s="44"/>
      <c r="X197" s="44"/>
      <c r="Y197" s="44"/>
      <c r="Z197" s="44"/>
      <c r="AA197" s="44">
        <v>4</v>
      </c>
      <c r="AB197" s="44"/>
      <c r="AC197" s="44"/>
      <c r="AD197" s="44"/>
      <c r="AE197" s="44"/>
      <c r="AF197" s="44">
        <v>5</v>
      </c>
      <c r="AG197" s="44"/>
      <c r="AH197" s="44"/>
      <c r="AI197" s="44"/>
      <c r="AJ197" s="44"/>
      <c r="AK197" s="44">
        <v>6</v>
      </c>
      <c r="AL197" s="44"/>
      <c r="AM197" s="44"/>
      <c r="AN197" s="44"/>
      <c r="AO197" s="44"/>
      <c r="AP197" s="44">
        <v>7</v>
      </c>
      <c r="AQ197" s="44"/>
      <c r="AR197" s="44"/>
      <c r="AS197" s="44"/>
      <c r="AT197" s="44"/>
      <c r="AU197" s="44">
        <v>8</v>
      </c>
      <c r="AV197" s="44"/>
      <c r="AW197" s="44"/>
      <c r="AX197" s="44"/>
      <c r="AY197" s="44"/>
      <c r="AZ197" s="44">
        <v>9</v>
      </c>
      <c r="BA197" s="44"/>
      <c r="BB197" s="44"/>
      <c r="BC197" s="44"/>
      <c r="BD197" s="44"/>
    </row>
    <row r="198" spans="1:79" ht="12" hidden="1" customHeight="1" x14ac:dyDescent="0.2">
      <c r="A198" s="39" t="s">
        <v>69</v>
      </c>
      <c r="B198" s="39"/>
      <c r="C198" s="39"/>
      <c r="D198" s="39"/>
      <c r="E198" s="39"/>
      <c r="F198" s="39"/>
      <c r="G198" s="27" t="s">
        <v>57</v>
      </c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 t="s">
        <v>79</v>
      </c>
      <c r="U198" s="27"/>
      <c r="V198" s="27"/>
      <c r="W198" s="27"/>
      <c r="X198" s="27"/>
      <c r="Y198" s="27"/>
      <c r="Z198" s="27"/>
      <c r="AA198" s="74" t="s">
        <v>60</v>
      </c>
      <c r="AB198" s="74"/>
      <c r="AC198" s="74"/>
      <c r="AD198" s="74"/>
      <c r="AE198" s="74"/>
      <c r="AF198" s="74" t="s">
        <v>61</v>
      </c>
      <c r="AG198" s="74"/>
      <c r="AH198" s="74"/>
      <c r="AI198" s="74"/>
      <c r="AJ198" s="74"/>
      <c r="AK198" s="90" t="s">
        <v>122</v>
      </c>
      <c r="AL198" s="90"/>
      <c r="AM198" s="90"/>
      <c r="AN198" s="90"/>
      <c r="AO198" s="90"/>
      <c r="AP198" s="74" t="s">
        <v>62</v>
      </c>
      <c r="AQ198" s="74"/>
      <c r="AR198" s="74"/>
      <c r="AS198" s="74"/>
      <c r="AT198" s="74"/>
      <c r="AU198" s="74" t="s">
        <v>63</v>
      </c>
      <c r="AV198" s="74"/>
      <c r="AW198" s="74"/>
      <c r="AX198" s="74"/>
      <c r="AY198" s="74"/>
      <c r="AZ198" s="90" t="s">
        <v>122</v>
      </c>
      <c r="BA198" s="90"/>
      <c r="BB198" s="90"/>
      <c r="BC198" s="90"/>
      <c r="BD198" s="90"/>
      <c r="CA198" s="13" t="s">
        <v>46</v>
      </c>
    </row>
    <row r="199" spans="1:79" ht="38.25" customHeight="1" x14ac:dyDescent="0.2">
      <c r="A199" s="39">
        <v>1</v>
      </c>
      <c r="B199" s="39"/>
      <c r="C199" s="39"/>
      <c r="D199" s="39"/>
      <c r="E199" s="39"/>
      <c r="F199" s="39"/>
      <c r="G199" s="40" t="s">
        <v>217</v>
      </c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2"/>
      <c r="T199" s="43" t="s">
        <v>218</v>
      </c>
      <c r="U199" s="41"/>
      <c r="V199" s="41"/>
      <c r="W199" s="41"/>
      <c r="X199" s="41"/>
      <c r="Y199" s="41"/>
      <c r="Z199" s="42"/>
      <c r="AA199" s="26">
        <v>0</v>
      </c>
      <c r="AB199" s="26"/>
      <c r="AC199" s="26"/>
      <c r="AD199" s="26"/>
      <c r="AE199" s="26"/>
      <c r="AF199" s="26">
        <v>0</v>
      </c>
      <c r="AG199" s="26"/>
      <c r="AH199" s="26"/>
      <c r="AI199" s="26"/>
      <c r="AJ199" s="26"/>
      <c r="AK199" s="26">
        <f>IF(ISNUMBER(AA199),AA199,0)+IF(ISNUMBER(AF199),AF199,0)</f>
        <v>0</v>
      </c>
      <c r="AL199" s="26"/>
      <c r="AM199" s="26"/>
      <c r="AN199" s="26"/>
      <c r="AO199" s="26"/>
      <c r="AP199" s="26">
        <v>0</v>
      </c>
      <c r="AQ199" s="26"/>
      <c r="AR199" s="26"/>
      <c r="AS199" s="26"/>
      <c r="AT199" s="26"/>
      <c r="AU199" s="26">
        <v>0</v>
      </c>
      <c r="AV199" s="26"/>
      <c r="AW199" s="26"/>
      <c r="AX199" s="26"/>
      <c r="AY199" s="26"/>
      <c r="AZ199" s="26">
        <f>IF(ISNUMBER(AP199),AP199,0)+IF(ISNUMBER(AU199),AU199,0)</f>
        <v>0</v>
      </c>
      <c r="BA199" s="26"/>
      <c r="BB199" s="26"/>
      <c r="BC199" s="26"/>
      <c r="BD199" s="26"/>
      <c r="CA199" s="13" t="s">
        <v>47</v>
      </c>
    </row>
    <row r="200" spans="1:79" ht="56.25" customHeight="1" x14ac:dyDescent="0.2">
      <c r="A200" s="39">
        <v>2</v>
      </c>
      <c r="B200" s="39"/>
      <c r="C200" s="39"/>
      <c r="D200" s="39"/>
      <c r="E200" s="39"/>
      <c r="F200" s="39"/>
      <c r="G200" s="40" t="s">
        <v>219</v>
      </c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2"/>
      <c r="T200" s="43" t="s">
        <v>220</v>
      </c>
      <c r="U200" s="41"/>
      <c r="V200" s="41"/>
      <c r="W200" s="41"/>
      <c r="X200" s="41"/>
      <c r="Y200" s="41"/>
      <c r="Z200" s="42"/>
      <c r="AA200" s="26">
        <v>2000000</v>
      </c>
      <c r="AB200" s="26"/>
      <c r="AC200" s="26"/>
      <c r="AD200" s="26"/>
      <c r="AE200" s="26"/>
      <c r="AF200" s="26">
        <v>0</v>
      </c>
      <c r="AG200" s="26"/>
      <c r="AH200" s="26"/>
      <c r="AI200" s="26"/>
      <c r="AJ200" s="26"/>
      <c r="AK200" s="26">
        <f>IF(ISNUMBER(AA200),AA200,0)+IF(ISNUMBER(AF200),AF200,0)</f>
        <v>2000000</v>
      </c>
      <c r="AL200" s="26"/>
      <c r="AM200" s="26"/>
      <c r="AN200" s="26"/>
      <c r="AO200" s="26"/>
      <c r="AP200" s="26">
        <v>2000000</v>
      </c>
      <c r="AQ200" s="26"/>
      <c r="AR200" s="26"/>
      <c r="AS200" s="26"/>
      <c r="AT200" s="26"/>
      <c r="AU200" s="26">
        <v>0</v>
      </c>
      <c r="AV200" s="26"/>
      <c r="AW200" s="26"/>
      <c r="AX200" s="26"/>
      <c r="AY200" s="26"/>
      <c r="AZ200" s="26">
        <f>IF(ISNUMBER(AP200),AP200,0)+IF(ISNUMBER(AU200),AU200,0)</f>
        <v>2000000</v>
      </c>
      <c r="BA200" s="26"/>
      <c r="BB200" s="26"/>
      <c r="BC200" s="26"/>
      <c r="BD200" s="26"/>
    </row>
    <row r="201" spans="1:79" s="14" customFormat="1" x14ac:dyDescent="0.2">
      <c r="A201" s="28"/>
      <c r="B201" s="28"/>
      <c r="C201" s="28"/>
      <c r="D201" s="28"/>
      <c r="E201" s="28"/>
      <c r="F201" s="28"/>
      <c r="G201" s="29" t="s">
        <v>147</v>
      </c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1"/>
      <c r="T201" s="38"/>
      <c r="U201" s="30"/>
      <c r="V201" s="30"/>
      <c r="W201" s="30"/>
      <c r="X201" s="30"/>
      <c r="Y201" s="30"/>
      <c r="Z201" s="31"/>
      <c r="AA201" s="24">
        <v>2000000</v>
      </c>
      <c r="AB201" s="24"/>
      <c r="AC201" s="24"/>
      <c r="AD201" s="24"/>
      <c r="AE201" s="24"/>
      <c r="AF201" s="24">
        <v>0</v>
      </c>
      <c r="AG201" s="24"/>
      <c r="AH201" s="24"/>
      <c r="AI201" s="24"/>
      <c r="AJ201" s="24"/>
      <c r="AK201" s="24">
        <f>IF(ISNUMBER(AA201),AA201,0)+IF(ISNUMBER(AF201),AF201,0)</f>
        <v>2000000</v>
      </c>
      <c r="AL201" s="24"/>
      <c r="AM201" s="24"/>
      <c r="AN201" s="24"/>
      <c r="AO201" s="24"/>
      <c r="AP201" s="24">
        <v>2000000</v>
      </c>
      <c r="AQ201" s="24"/>
      <c r="AR201" s="24"/>
      <c r="AS201" s="24"/>
      <c r="AT201" s="24"/>
      <c r="AU201" s="24">
        <v>0</v>
      </c>
      <c r="AV201" s="24"/>
      <c r="AW201" s="24"/>
      <c r="AX201" s="24"/>
      <c r="AY201" s="24"/>
      <c r="AZ201" s="24">
        <f>IF(ISNUMBER(AP201),AP201,0)+IF(ISNUMBER(AU201),AU201,0)</f>
        <v>2000000</v>
      </c>
      <c r="BA201" s="24"/>
      <c r="BB201" s="24"/>
      <c r="BC201" s="24"/>
      <c r="BD201" s="24"/>
    </row>
    <row r="204" spans="1:79" ht="14.25" customHeight="1" x14ac:dyDescent="0.2">
      <c r="A204" s="73" t="s">
        <v>266</v>
      </c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</row>
    <row r="205" spans="1:79" ht="15" customHeight="1" x14ac:dyDescent="0.2">
      <c r="A205" s="82" t="s">
        <v>232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83"/>
    </row>
    <row r="206" spans="1:79" ht="23.1" customHeight="1" x14ac:dyDescent="0.2">
      <c r="A206" s="44" t="s">
        <v>128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84" t="s">
        <v>129</v>
      </c>
      <c r="O206" s="85"/>
      <c r="P206" s="85"/>
      <c r="Q206" s="85"/>
      <c r="R206" s="85"/>
      <c r="S206" s="85"/>
      <c r="T206" s="85"/>
      <c r="U206" s="86"/>
      <c r="V206" s="84" t="s">
        <v>130</v>
      </c>
      <c r="W206" s="85"/>
      <c r="X206" s="85"/>
      <c r="Y206" s="85"/>
      <c r="Z206" s="86"/>
      <c r="AA206" s="44" t="s">
        <v>233</v>
      </c>
      <c r="AB206" s="44"/>
      <c r="AC206" s="44"/>
      <c r="AD206" s="44"/>
      <c r="AE206" s="44"/>
      <c r="AF206" s="44"/>
      <c r="AG206" s="44"/>
      <c r="AH206" s="44"/>
      <c r="AI206" s="44"/>
      <c r="AJ206" s="44" t="s">
        <v>236</v>
      </c>
      <c r="AK206" s="44"/>
      <c r="AL206" s="44"/>
      <c r="AM206" s="44"/>
      <c r="AN206" s="44"/>
      <c r="AO206" s="44"/>
      <c r="AP206" s="44"/>
      <c r="AQ206" s="44"/>
      <c r="AR206" s="44"/>
      <c r="AS206" s="44" t="s">
        <v>243</v>
      </c>
      <c r="AT206" s="44"/>
      <c r="AU206" s="44"/>
      <c r="AV206" s="44"/>
      <c r="AW206" s="44"/>
      <c r="AX206" s="44"/>
      <c r="AY206" s="44"/>
      <c r="AZ206" s="44"/>
      <c r="BA206" s="44"/>
      <c r="BB206" s="44" t="s">
        <v>254</v>
      </c>
      <c r="BC206" s="44"/>
      <c r="BD206" s="44"/>
      <c r="BE206" s="44"/>
      <c r="BF206" s="44"/>
      <c r="BG206" s="44"/>
      <c r="BH206" s="44"/>
      <c r="BI206" s="44"/>
      <c r="BJ206" s="44"/>
      <c r="BK206" s="44" t="s">
        <v>259</v>
      </c>
      <c r="BL206" s="44"/>
      <c r="BM206" s="44"/>
      <c r="BN206" s="44"/>
      <c r="BO206" s="44"/>
      <c r="BP206" s="44"/>
      <c r="BQ206" s="44"/>
      <c r="BR206" s="44"/>
      <c r="BS206" s="44"/>
    </row>
    <row r="207" spans="1:79" ht="95.25" customHeight="1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87"/>
      <c r="O207" s="88"/>
      <c r="P207" s="88"/>
      <c r="Q207" s="88"/>
      <c r="R207" s="88"/>
      <c r="S207" s="88"/>
      <c r="T207" s="88"/>
      <c r="U207" s="89"/>
      <c r="V207" s="87"/>
      <c r="W207" s="88"/>
      <c r="X207" s="88"/>
      <c r="Y207" s="88"/>
      <c r="Z207" s="89"/>
      <c r="AA207" s="39" t="s">
        <v>133</v>
      </c>
      <c r="AB207" s="39"/>
      <c r="AC207" s="39"/>
      <c r="AD207" s="39"/>
      <c r="AE207" s="39"/>
      <c r="AF207" s="39" t="s">
        <v>134</v>
      </c>
      <c r="AG207" s="39"/>
      <c r="AH207" s="39"/>
      <c r="AI207" s="39"/>
      <c r="AJ207" s="39" t="s">
        <v>133</v>
      </c>
      <c r="AK207" s="39"/>
      <c r="AL207" s="39"/>
      <c r="AM207" s="39"/>
      <c r="AN207" s="39"/>
      <c r="AO207" s="39" t="s">
        <v>134</v>
      </c>
      <c r="AP207" s="39"/>
      <c r="AQ207" s="39"/>
      <c r="AR207" s="39"/>
      <c r="AS207" s="39" t="s">
        <v>133</v>
      </c>
      <c r="AT207" s="39"/>
      <c r="AU207" s="39"/>
      <c r="AV207" s="39"/>
      <c r="AW207" s="39"/>
      <c r="AX207" s="39" t="s">
        <v>134</v>
      </c>
      <c r="AY207" s="39"/>
      <c r="AZ207" s="39"/>
      <c r="BA207" s="39"/>
      <c r="BB207" s="39" t="s">
        <v>133</v>
      </c>
      <c r="BC207" s="39"/>
      <c r="BD207" s="39"/>
      <c r="BE207" s="39"/>
      <c r="BF207" s="39"/>
      <c r="BG207" s="39" t="s">
        <v>134</v>
      </c>
      <c r="BH207" s="39"/>
      <c r="BI207" s="39"/>
      <c r="BJ207" s="39"/>
      <c r="BK207" s="39" t="s">
        <v>133</v>
      </c>
      <c r="BL207" s="39"/>
      <c r="BM207" s="39"/>
      <c r="BN207" s="39"/>
      <c r="BO207" s="39"/>
      <c r="BP207" s="39" t="s">
        <v>134</v>
      </c>
      <c r="BQ207" s="39"/>
      <c r="BR207" s="39"/>
      <c r="BS207" s="39"/>
    </row>
    <row r="208" spans="1:79" ht="15" customHeight="1" x14ac:dyDescent="0.2">
      <c r="A208" s="44">
        <v>1</v>
      </c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5">
        <v>2</v>
      </c>
      <c r="O208" s="46"/>
      <c r="P208" s="46"/>
      <c r="Q208" s="46"/>
      <c r="R208" s="46"/>
      <c r="S208" s="46"/>
      <c r="T208" s="46"/>
      <c r="U208" s="47"/>
      <c r="V208" s="44">
        <v>3</v>
      </c>
      <c r="W208" s="44"/>
      <c r="X208" s="44"/>
      <c r="Y208" s="44"/>
      <c r="Z208" s="44"/>
      <c r="AA208" s="44">
        <v>4</v>
      </c>
      <c r="AB208" s="44"/>
      <c r="AC208" s="44"/>
      <c r="AD208" s="44"/>
      <c r="AE208" s="44"/>
      <c r="AF208" s="44">
        <v>5</v>
      </c>
      <c r="AG208" s="44"/>
      <c r="AH208" s="44"/>
      <c r="AI208" s="44"/>
      <c r="AJ208" s="44">
        <v>6</v>
      </c>
      <c r="AK208" s="44"/>
      <c r="AL208" s="44"/>
      <c r="AM208" s="44"/>
      <c r="AN208" s="44"/>
      <c r="AO208" s="44">
        <v>7</v>
      </c>
      <c r="AP208" s="44"/>
      <c r="AQ208" s="44"/>
      <c r="AR208" s="44"/>
      <c r="AS208" s="44">
        <v>8</v>
      </c>
      <c r="AT208" s="44"/>
      <c r="AU208" s="44"/>
      <c r="AV208" s="44"/>
      <c r="AW208" s="44"/>
      <c r="AX208" s="44">
        <v>9</v>
      </c>
      <c r="AY208" s="44"/>
      <c r="AZ208" s="44"/>
      <c r="BA208" s="44"/>
      <c r="BB208" s="44">
        <v>10</v>
      </c>
      <c r="BC208" s="44"/>
      <c r="BD208" s="44"/>
      <c r="BE208" s="44"/>
      <c r="BF208" s="44"/>
      <c r="BG208" s="44">
        <v>11</v>
      </c>
      <c r="BH208" s="44"/>
      <c r="BI208" s="44"/>
      <c r="BJ208" s="44"/>
      <c r="BK208" s="44">
        <v>12</v>
      </c>
      <c r="BL208" s="44"/>
      <c r="BM208" s="44"/>
      <c r="BN208" s="44"/>
      <c r="BO208" s="44"/>
      <c r="BP208" s="44">
        <v>13</v>
      </c>
      <c r="BQ208" s="44"/>
      <c r="BR208" s="44"/>
      <c r="BS208" s="44"/>
    </row>
    <row r="209" spans="1:79" ht="12" hidden="1" customHeight="1" x14ac:dyDescent="0.2">
      <c r="A209" s="27" t="s">
        <v>146</v>
      </c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39" t="s">
        <v>131</v>
      </c>
      <c r="O209" s="39"/>
      <c r="P209" s="39"/>
      <c r="Q209" s="39"/>
      <c r="R209" s="39"/>
      <c r="S209" s="39"/>
      <c r="T209" s="39"/>
      <c r="U209" s="39"/>
      <c r="V209" s="39" t="s">
        <v>132</v>
      </c>
      <c r="W209" s="39"/>
      <c r="X209" s="39"/>
      <c r="Y209" s="39"/>
      <c r="Z209" s="39"/>
      <c r="AA209" s="74" t="s">
        <v>65</v>
      </c>
      <c r="AB209" s="74"/>
      <c r="AC209" s="74"/>
      <c r="AD209" s="74"/>
      <c r="AE209" s="74"/>
      <c r="AF209" s="74" t="s">
        <v>66</v>
      </c>
      <c r="AG209" s="74"/>
      <c r="AH209" s="74"/>
      <c r="AI209" s="74"/>
      <c r="AJ209" s="74" t="s">
        <v>67</v>
      </c>
      <c r="AK209" s="74"/>
      <c r="AL209" s="74"/>
      <c r="AM209" s="74"/>
      <c r="AN209" s="74"/>
      <c r="AO209" s="74" t="s">
        <v>68</v>
      </c>
      <c r="AP209" s="74"/>
      <c r="AQ209" s="74"/>
      <c r="AR209" s="74"/>
      <c r="AS209" s="74" t="s">
        <v>58</v>
      </c>
      <c r="AT209" s="74"/>
      <c r="AU209" s="74"/>
      <c r="AV209" s="74"/>
      <c r="AW209" s="74"/>
      <c r="AX209" s="74" t="s">
        <v>59</v>
      </c>
      <c r="AY209" s="74"/>
      <c r="AZ209" s="74"/>
      <c r="BA209" s="74"/>
      <c r="BB209" s="74" t="s">
        <v>60</v>
      </c>
      <c r="BC209" s="74"/>
      <c r="BD209" s="74"/>
      <c r="BE209" s="74"/>
      <c r="BF209" s="74"/>
      <c r="BG209" s="74" t="s">
        <v>61</v>
      </c>
      <c r="BH209" s="74"/>
      <c r="BI209" s="74"/>
      <c r="BJ209" s="74"/>
      <c r="BK209" s="74" t="s">
        <v>62</v>
      </c>
      <c r="BL209" s="74"/>
      <c r="BM209" s="74"/>
      <c r="BN209" s="74"/>
      <c r="BO209" s="74"/>
      <c r="BP209" s="74" t="s">
        <v>63</v>
      </c>
      <c r="BQ209" s="74"/>
      <c r="BR209" s="74"/>
      <c r="BS209" s="74"/>
      <c r="CA209" s="13" t="s">
        <v>48</v>
      </c>
    </row>
    <row r="210" spans="1:79" s="14" customFormat="1" ht="12.75" customHeight="1" x14ac:dyDescent="0.2">
      <c r="A210" s="25" t="s">
        <v>147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9"/>
      <c r="O210" s="30"/>
      <c r="P210" s="30"/>
      <c r="Q210" s="30"/>
      <c r="R210" s="30"/>
      <c r="S210" s="30"/>
      <c r="T210" s="30"/>
      <c r="U210" s="3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  <c r="BI210" s="81"/>
      <c r="BJ210" s="81"/>
      <c r="BK210" s="81"/>
      <c r="BL210" s="81"/>
      <c r="BM210" s="81"/>
      <c r="BN210" s="81"/>
      <c r="BO210" s="81"/>
      <c r="BP210" s="77"/>
      <c r="BQ210" s="78"/>
      <c r="BR210" s="78"/>
      <c r="BS210" s="79"/>
      <c r="CA210" s="14" t="s">
        <v>49</v>
      </c>
    </row>
    <row r="213" spans="1:79" ht="35.25" customHeight="1" x14ac:dyDescent="0.2">
      <c r="A213" s="73" t="s">
        <v>267</v>
      </c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73"/>
      <c r="AK213" s="73"/>
      <c r="AL213" s="73"/>
      <c r="AM213" s="73"/>
      <c r="AN213" s="73"/>
      <c r="AO213" s="73"/>
      <c r="AP213" s="73"/>
      <c r="AQ213" s="73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</row>
    <row r="214" spans="1:79" ht="222.75" customHeight="1" x14ac:dyDescent="0.2">
      <c r="A214" s="23" t="s">
        <v>223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</row>
    <row r="215" spans="1:79" ht="6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spans="1:79" ht="3.75" customHeight="1" x14ac:dyDescent="0.2"/>
    <row r="217" spans="1:79" ht="28.5" customHeight="1" x14ac:dyDescent="0.2">
      <c r="A217" s="80" t="s">
        <v>250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  <c r="BH217" s="80"/>
      <c r="BI217" s="80"/>
      <c r="BJ217" s="80"/>
      <c r="BK217" s="80"/>
      <c r="BL217" s="80"/>
    </row>
    <row r="218" spans="1:79" ht="14.25" customHeight="1" x14ac:dyDescent="0.2">
      <c r="A218" s="73" t="s">
        <v>234</v>
      </c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73"/>
      <c r="AN218" s="73"/>
      <c r="AO218" s="73"/>
      <c r="AP218" s="73"/>
      <c r="AQ218" s="73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</row>
    <row r="219" spans="1:79" ht="15" customHeight="1" x14ac:dyDescent="0.2">
      <c r="A219" s="75" t="s">
        <v>232</v>
      </c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</row>
    <row r="220" spans="1:79" ht="46.5" customHeight="1" x14ac:dyDescent="0.2">
      <c r="A220" s="39" t="s">
        <v>135</v>
      </c>
      <c r="B220" s="39"/>
      <c r="C220" s="39"/>
      <c r="D220" s="39"/>
      <c r="E220" s="39"/>
      <c r="F220" s="39"/>
      <c r="G220" s="44" t="s">
        <v>19</v>
      </c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 t="s">
        <v>15</v>
      </c>
      <c r="U220" s="44"/>
      <c r="V220" s="44"/>
      <c r="W220" s="44"/>
      <c r="X220" s="44"/>
      <c r="Y220" s="44"/>
      <c r="Z220" s="44" t="s">
        <v>14</v>
      </c>
      <c r="AA220" s="44"/>
      <c r="AB220" s="44"/>
      <c r="AC220" s="44"/>
      <c r="AD220" s="44"/>
      <c r="AE220" s="39" t="s">
        <v>136</v>
      </c>
      <c r="AF220" s="39"/>
      <c r="AG220" s="39"/>
      <c r="AH220" s="39"/>
      <c r="AI220" s="39"/>
      <c r="AJ220" s="39"/>
      <c r="AK220" s="39" t="s">
        <v>137</v>
      </c>
      <c r="AL220" s="39"/>
      <c r="AM220" s="39"/>
      <c r="AN220" s="39"/>
      <c r="AO220" s="39"/>
      <c r="AP220" s="39"/>
      <c r="AQ220" s="44" t="s">
        <v>138</v>
      </c>
      <c r="AR220" s="44"/>
      <c r="AS220" s="44"/>
      <c r="AT220" s="44"/>
      <c r="AU220" s="44"/>
      <c r="AV220" s="44"/>
      <c r="AW220" s="44" t="s">
        <v>98</v>
      </c>
      <c r="AX220" s="44"/>
      <c r="AY220" s="44"/>
      <c r="AZ220" s="44"/>
      <c r="BA220" s="44"/>
      <c r="BB220" s="44"/>
      <c r="BC220" s="44"/>
      <c r="BD220" s="44"/>
      <c r="BE220" s="44"/>
      <c r="BF220" s="44"/>
      <c r="BG220" s="44" t="s">
        <v>139</v>
      </c>
      <c r="BH220" s="44"/>
      <c r="BI220" s="44"/>
      <c r="BJ220" s="44"/>
      <c r="BK220" s="44"/>
      <c r="BL220" s="44"/>
    </row>
    <row r="221" spans="1:79" ht="39.950000000000003" customHeight="1" x14ac:dyDescent="0.2">
      <c r="A221" s="39"/>
      <c r="B221" s="39"/>
      <c r="C221" s="39"/>
      <c r="D221" s="39"/>
      <c r="E221" s="39"/>
      <c r="F221" s="39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44"/>
      <c r="AR221" s="44"/>
      <c r="AS221" s="44"/>
      <c r="AT221" s="44"/>
      <c r="AU221" s="44"/>
      <c r="AV221" s="44"/>
      <c r="AW221" s="44" t="s">
        <v>17</v>
      </c>
      <c r="AX221" s="44"/>
      <c r="AY221" s="44"/>
      <c r="AZ221" s="44"/>
      <c r="BA221" s="44"/>
      <c r="BB221" s="44" t="s">
        <v>16</v>
      </c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</row>
    <row r="222" spans="1:79" ht="15" customHeight="1" x14ac:dyDescent="0.2">
      <c r="A222" s="44">
        <v>1</v>
      </c>
      <c r="B222" s="44"/>
      <c r="C222" s="44"/>
      <c r="D222" s="44"/>
      <c r="E222" s="44"/>
      <c r="F222" s="44"/>
      <c r="G222" s="44">
        <v>2</v>
      </c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>
        <v>3</v>
      </c>
      <c r="U222" s="44"/>
      <c r="V222" s="44"/>
      <c r="W222" s="44"/>
      <c r="X222" s="44"/>
      <c r="Y222" s="44"/>
      <c r="Z222" s="44">
        <v>4</v>
      </c>
      <c r="AA222" s="44"/>
      <c r="AB222" s="44"/>
      <c r="AC222" s="44"/>
      <c r="AD222" s="44"/>
      <c r="AE222" s="44">
        <v>5</v>
      </c>
      <c r="AF222" s="44"/>
      <c r="AG222" s="44"/>
      <c r="AH222" s="44"/>
      <c r="AI222" s="44"/>
      <c r="AJ222" s="44"/>
      <c r="AK222" s="44">
        <v>6</v>
      </c>
      <c r="AL222" s="44"/>
      <c r="AM222" s="44"/>
      <c r="AN222" s="44"/>
      <c r="AO222" s="44"/>
      <c r="AP222" s="44"/>
      <c r="AQ222" s="44">
        <v>7</v>
      </c>
      <c r="AR222" s="44"/>
      <c r="AS222" s="44"/>
      <c r="AT222" s="44"/>
      <c r="AU222" s="44"/>
      <c r="AV222" s="44"/>
      <c r="AW222" s="44">
        <v>8</v>
      </c>
      <c r="AX222" s="44"/>
      <c r="AY222" s="44"/>
      <c r="AZ222" s="44"/>
      <c r="BA222" s="44"/>
      <c r="BB222" s="44">
        <v>9</v>
      </c>
      <c r="BC222" s="44"/>
      <c r="BD222" s="44"/>
      <c r="BE222" s="44"/>
      <c r="BF222" s="44"/>
      <c r="BG222" s="44">
        <v>10</v>
      </c>
      <c r="BH222" s="44"/>
      <c r="BI222" s="44"/>
      <c r="BJ222" s="44"/>
      <c r="BK222" s="44"/>
      <c r="BL222" s="44"/>
    </row>
    <row r="223" spans="1:79" ht="12" hidden="1" customHeight="1" x14ac:dyDescent="0.2">
      <c r="A223" s="39" t="s">
        <v>64</v>
      </c>
      <c r="B223" s="39"/>
      <c r="C223" s="39"/>
      <c r="D223" s="39"/>
      <c r="E223" s="39"/>
      <c r="F223" s="39"/>
      <c r="G223" s="27" t="s">
        <v>57</v>
      </c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74" t="s">
        <v>80</v>
      </c>
      <c r="U223" s="74"/>
      <c r="V223" s="74"/>
      <c r="W223" s="74"/>
      <c r="X223" s="74"/>
      <c r="Y223" s="74"/>
      <c r="Z223" s="74" t="s">
        <v>81</v>
      </c>
      <c r="AA223" s="74"/>
      <c r="AB223" s="74"/>
      <c r="AC223" s="74"/>
      <c r="AD223" s="74"/>
      <c r="AE223" s="74" t="s">
        <v>82</v>
      </c>
      <c r="AF223" s="74"/>
      <c r="AG223" s="74"/>
      <c r="AH223" s="74"/>
      <c r="AI223" s="74"/>
      <c r="AJ223" s="74"/>
      <c r="AK223" s="74" t="s">
        <v>83</v>
      </c>
      <c r="AL223" s="74"/>
      <c r="AM223" s="74"/>
      <c r="AN223" s="74"/>
      <c r="AO223" s="74"/>
      <c r="AP223" s="74"/>
      <c r="AQ223" s="76" t="s">
        <v>99</v>
      </c>
      <c r="AR223" s="74"/>
      <c r="AS223" s="74"/>
      <c r="AT223" s="74"/>
      <c r="AU223" s="74"/>
      <c r="AV223" s="74"/>
      <c r="AW223" s="74" t="s">
        <v>84</v>
      </c>
      <c r="AX223" s="74"/>
      <c r="AY223" s="74"/>
      <c r="AZ223" s="74"/>
      <c r="BA223" s="74"/>
      <c r="BB223" s="74" t="s">
        <v>85</v>
      </c>
      <c r="BC223" s="74"/>
      <c r="BD223" s="74"/>
      <c r="BE223" s="74"/>
      <c r="BF223" s="74"/>
      <c r="BG223" s="76" t="s">
        <v>100</v>
      </c>
      <c r="BH223" s="74"/>
      <c r="BI223" s="74"/>
      <c r="BJ223" s="74"/>
      <c r="BK223" s="74"/>
      <c r="BL223" s="74"/>
      <c r="CA223" s="13" t="s">
        <v>50</v>
      </c>
    </row>
    <row r="224" spans="1:79" ht="20.25" customHeight="1" x14ac:dyDescent="0.2">
      <c r="A224" s="44">
        <v>2240</v>
      </c>
      <c r="B224" s="44"/>
      <c r="C224" s="44"/>
      <c r="D224" s="44"/>
      <c r="E224" s="44"/>
      <c r="F224" s="44"/>
      <c r="G224" s="45" t="s">
        <v>174</v>
      </c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7"/>
      <c r="T224" s="37">
        <v>500000</v>
      </c>
      <c r="U224" s="37"/>
      <c r="V224" s="37"/>
      <c r="W224" s="37"/>
      <c r="X224" s="37"/>
      <c r="Y224" s="37"/>
      <c r="Z224" s="37">
        <v>426640.49</v>
      </c>
      <c r="AA224" s="37"/>
      <c r="AB224" s="37"/>
      <c r="AC224" s="37"/>
      <c r="AD224" s="37"/>
      <c r="AE224" s="37">
        <v>0</v>
      </c>
      <c r="AF224" s="37"/>
      <c r="AG224" s="37"/>
      <c r="AH224" s="37"/>
      <c r="AI224" s="37"/>
      <c r="AJ224" s="37"/>
      <c r="AK224" s="37">
        <v>0</v>
      </c>
      <c r="AL224" s="37"/>
      <c r="AM224" s="37"/>
      <c r="AN224" s="37"/>
      <c r="AO224" s="37"/>
      <c r="AP224" s="37"/>
      <c r="AQ224" s="37">
        <f>IF(ISNUMBER(AK224),AK224,0)-IF(ISNUMBER(AE224),AE224,0)</f>
        <v>0</v>
      </c>
      <c r="AR224" s="37"/>
      <c r="AS224" s="37"/>
      <c r="AT224" s="37"/>
      <c r="AU224" s="37"/>
      <c r="AV224" s="37"/>
      <c r="AW224" s="37">
        <v>0</v>
      </c>
      <c r="AX224" s="37"/>
      <c r="AY224" s="37"/>
      <c r="AZ224" s="37"/>
      <c r="BA224" s="37"/>
      <c r="BB224" s="37">
        <v>0</v>
      </c>
      <c r="BC224" s="37"/>
      <c r="BD224" s="37"/>
      <c r="BE224" s="37"/>
      <c r="BF224" s="37"/>
      <c r="BG224" s="37">
        <f>IF(ISNUMBER(Z224),Z224,0)+IF(ISNUMBER(AK224),AK224,0)</f>
        <v>426640.49</v>
      </c>
      <c r="BH224" s="37"/>
      <c r="BI224" s="37"/>
      <c r="BJ224" s="37"/>
      <c r="BK224" s="37"/>
      <c r="BL224" s="37"/>
      <c r="CA224" s="13" t="s">
        <v>51</v>
      </c>
    </row>
    <row r="225" spans="1:79" ht="43.5" customHeight="1" x14ac:dyDescent="0.2">
      <c r="A225" s="44">
        <v>2610</v>
      </c>
      <c r="B225" s="44"/>
      <c r="C225" s="44"/>
      <c r="D225" s="44"/>
      <c r="E225" s="44"/>
      <c r="F225" s="44"/>
      <c r="G225" s="45" t="s">
        <v>175</v>
      </c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7"/>
      <c r="T225" s="37">
        <v>4400000</v>
      </c>
      <c r="U225" s="37"/>
      <c r="V225" s="37"/>
      <c r="W225" s="37"/>
      <c r="X225" s="37"/>
      <c r="Y225" s="37"/>
      <c r="Z225" s="37">
        <v>1361842.81</v>
      </c>
      <c r="AA225" s="37"/>
      <c r="AB225" s="37"/>
      <c r="AC225" s="37"/>
      <c r="AD225" s="37"/>
      <c r="AE225" s="37">
        <v>0</v>
      </c>
      <c r="AF225" s="37"/>
      <c r="AG225" s="37"/>
      <c r="AH225" s="37"/>
      <c r="AI225" s="37"/>
      <c r="AJ225" s="37"/>
      <c r="AK225" s="37">
        <v>0</v>
      </c>
      <c r="AL225" s="37"/>
      <c r="AM225" s="37"/>
      <c r="AN225" s="37"/>
      <c r="AO225" s="37"/>
      <c r="AP225" s="37"/>
      <c r="AQ225" s="37">
        <f>IF(ISNUMBER(AK225),AK225,0)-IF(ISNUMBER(AE225),AE225,0)</f>
        <v>0</v>
      </c>
      <c r="AR225" s="37"/>
      <c r="AS225" s="37"/>
      <c r="AT225" s="37"/>
      <c r="AU225" s="37"/>
      <c r="AV225" s="37"/>
      <c r="AW225" s="37">
        <v>0</v>
      </c>
      <c r="AX225" s="37"/>
      <c r="AY225" s="37"/>
      <c r="AZ225" s="37"/>
      <c r="BA225" s="37"/>
      <c r="BB225" s="37">
        <v>0</v>
      </c>
      <c r="BC225" s="37"/>
      <c r="BD225" s="37"/>
      <c r="BE225" s="37"/>
      <c r="BF225" s="37"/>
      <c r="BG225" s="37">
        <f>IF(ISNUMBER(Z225),Z225,0)+IF(ISNUMBER(AK225),AK225,0)</f>
        <v>1361842.81</v>
      </c>
      <c r="BH225" s="37"/>
      <c r="BI225" s="37"/>
      <c r="BJ225" s="37"/>
      <c r="BK225" s="37"/>
      <c r="BL225" s="37"/>
    </row>
    <row r="226" spans="1:79" s="14" customFormat="1" ht="18" customHeight="1" x14ac:dyDescent="0.2">
      <c r="A226" s="33"/>
      <c r="B226" s="33"/>
      <c r="C226" s="33"/>
      <c r="D226" s="33"/>
      <c r="E226" s="33"/>
      <c r="F226" s="33"/>
      <c r="G226" s="34" t="s">
        <v>147</v>
      </c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6"/>
      <c r="T226" s="32">
        <v>4900000</v>
      </c>
      <c r="U226" s="32"/>
      <c r="V226" s="32"/>
      <c r="W226" s="32"/>
      <c r="X226" s="32"/>
      <c r="Y226" s="32"/>
      <c r="Z226" s="32">
        <v>1788483.3</v>
      </c>
      <c r="AA226" s="32"/>
      <c r="AB226" s="32"/>
      <c r="AC226" s="32"/>
      <c r="AD226" s="32"/>
      <c r="AE226" s="32">
        <v>0</v>
      </c>
      <c r="AF226" s="32"/>
      <c r="AG226" s="32"/>
      <c r="AH226" s="32"/>
      <c r="AI226" s="32"/>
      <c r="AJ226" s="32"/>
      <c r="AK226" s="32">
        <v>0</v>
      </c>
      <c r="AL226" s="32"/>
      <c r="AM226" s="32"/>
      <c r="AN226" s="32"/>
      <c r="AO226" s="32"/>
      <c r="AP226" s="32"/>
      <c r="AQ226" s="32">
        <f>IF(ISNUMBER(AK226),AK226,0)-IF(ISNUMBER(AE226),AE226,0)</f>
        <v>0</v>
      </c>
      <c r="AR226" s="32"/>
      <c r="AS226" s="32"/>
      <c r="AT226" s="32"/>
      <c r="AU226" s="32"/>
      <c r="AV226" s="32"/>
      <c r="AW226" s="32">
        <v>0</v>
      </c>
      <c r="AX226" s="32"/>
      <c r="AY226" s="32"/>
      <c r="AZ226" s="32"/>
      <c r="BA226" s="32"/>
      <c r="BB226" s="32">
        <v>0</v>
      </c>
      <c r="BC226" s="32"/>
      <c r="BD226" s="32"/>
      <c r="BE226" s="32"/>
      <c r="BF226" s="32"/>
      <c r="BG226" s="32">
        <f>IF(ISNUMBER(Z226),Z226,0)+IF(ISNUMBER(AK226),AK226,0)</f>
        <v>1788483.3</v>
      </c>
      <c r="BH226" s="32"/>
      <c r="BI226" s="32"/>
      <c r="BJ226" s="32"/>
      <c r="BK226" s="32"/>
      <c r="BL226" s="32"/>
    </row>
    <row r="228" spans="1:79" ht="14.25" customHeight="1" x14ac:dyDescent="0.2">
      <c r="A228" s="73" t="s">
        <v>251</v>
      </c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</row>
    <row r="229" spans="1:79" ht="15" customHeight="1" x14ac:dyDescent="0.2">
      <c r="A229" s="75" t="s">
        <v>232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</row>
    <row r="230" spans="1:79" ht="18" customHeight="1" x14ac:dyDescent="0.2">
      <c r="A230" s="44" t="s">
        <v>135</v>
      </c>
      <c r="B230" s="44"/>
      <c r="C230" s="44"/>
      <c r="D230" s="44"/>
      <c r="E230" s="44"/>
      <c r="F230" s="44"/>
      <c r="G230" s="44" t="s">
        <v>19</v>
      </c>
      <c r="H230" s="44"/>
      <c r="I230" s="44"/>
      <c r="J230" s="44"/>
      <c r="K230" s="44"/>
      <c r="L230" s="44"/>
      <c r="M230" s="44"/>
      <c r="N230" s="44"/>
      <c r="O230" s="44"/>
      <c r="P230" s="44"/>
      <c r="Q230" s="44" t="s">
        <v>238</v>
      </c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 t="s">
        <v>248</v>
      </c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</row>
    <row r="231" spans="1:79" ht="63.75" customHeight="1" x14ac:dyDescent="0.2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 t="s">
        <v>140</v>
      </c>
      <c r="R231" s="44"/>
      <c r="S231" s="44"/>
      <c r="T231" s="44"/>
      <c r="U231" s="44"/>
      <c r="V231" s="39" t="s">
        <v>141</v>
      </c>
      <c r="W231" s="39"/>
      <c r="X231" s="39"/>
      <c r="Y231" s="39"/>
      <c r="Z231" s="44" t="s">
        <v>142</v>
      </c>
      <c r="AA231" s="44"/>
      <c r="AB231" s="44"/>
      <c r="AC231" s="44"/>
      <c r="AD231" s="44"/>
      <c r="AE231" s="44"/>
      <c r="AF231" s="44"/>
      <c r="AG231" s="44"/>
      <c r="AH231" s="44"/>
      <c r="AI231" s="44"/>
      <c r="AJ231" s="44" t="s">
        <v>143</v>
      </c>
      <c r="AK231" s="44"/>
      <c r="AL231" s="44"/>
      <c r="AM231" s="44"/>
      <c r="AN231" s="44"/>
      <c r="AO231" s="44" t="s">
        <v>20</v>
      </c>
      <c r="AP231" s="44"/>
      <c r="AQ231" s="44"/>
      <c r="AR231" s="44"/>
      <c r="AS231" s="44"/>
      <c r="AT231" s="39" t="s">
        <v>144</v>
      </c>
      <c r="AU231" s="39"/>
      <c r="AV231" s="39"/>
      <c r="AW231" s="39"/>
      <c r="AX231" s="44" t="s">
        <v>142</v>
      </c>
      <c r="AY231" s="44"/>
      <c r="AZ231" s="44"/>
      <c r="BA231" s="44"/>
      <c r="BB231" s="44"/>
      <c r="BC231" s="44"/>
      <c r="BD231" s="44"/>
      <c r="BE231" s="44"/>
      <c r="BF231" s="44"/>
      <c r="BG231" s="44"/>
      <c r="BH231" s="44" t="s">
        <v>145</v>
      </c>
      <c r="BI231" s="44"/>
      <c r="BJ231" s="44"/>
      <c r="BK231" s="44"/>
      <c r="BL231" s="44"/>
    </row>
    <row r="232" spans="1:79" ht="63" customHeight="1" x14ac:dyDescent="0.2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39"/>
      <c r="W232" s="39"/>
      <c r="X232" s="39"/>
      <c r="Y232" s="39"/>
      <c r="Z232" s="44" t="s">
        <v>17</v>
      </c>
      <c r="AA232" s="44"/>
      <c r="AB232" s="44"/>
      <c r="AC232" s="44"/>
      <c r="AD232" s="44"/>
      <c r="AE232" s="44" t="s">
        <v>16</v>
      </c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39"/>
      <c r="AU232" s="39"/>
      <c r="AV232" s="39"/>
      <c r="AW232" s="39"/>
      <c r="AX232" s="44" t="s">
        <v>17</v>
      </c>
      <c r="AY232" s="44"/>
      <c r="AZ232" s="44"/>
      <c r="BA232" s="44"/>
      <c r="BB232" s="44"/>
      <c r="BC232" s="44" t="s">
        <v>16</v>
      </c>
      <c r="BD232" s="44"/>
      <c r="BE232" s="44"/>
      <c r="BF232" s="44"/>
      <c r="BG232" s="44"/>
      <c r="BH232" s="44"/>
      <c r="BI232" s="44"/>
      <c r="BJ232" s="44"/>
      <c r="BK232" s="44"/>
      <c r="BL232" s="44"/>
    </row>
    <row r="233" spans="1:79" ht="15" customHeight="1" x14ac:dyDescent="0.2">
      <c r="A233" s="44">
        <v>1</v>
      </c>
      <c r="B233" s="44"/>
      <c r="C233" s="44"/>
      <c r="D233" s="44"/>
      <c r="E233" s="44"/>
      <c r="F233" s="44"/>
      <c r="G233" s="44">
        <v>2</v>
      </c>
      <c r="H233" s="44"/>
      <c r="I233" s="44"/>
      <c r="J233" s="44"/>
      <c r="K233" s="44"/>
      <c r="L233" s="44"/>
      <c r="M233" s="44"/>
      <c r="N233" s="44"/>
      <c r="O233" s="44"/>
      <c r="P233" s="44"/>
      <c r="Q233" s="44">
        <v>3</v>
      </c>
      <c r="R233" s="44"/>
      <c r="S233" s="44"/>
      <c r="T233" s="44"/>
      <c r="U233" s="44"/>
      <c r="V233" s="44">
        <v>4</v>
      </c>
      <c r="W233" s="44"/>
      <c r="X233" s="44"/>
      <c r="Y233" s="44"/>
      <c r="Z233" s="44">
        <v>5</v>
      </c>
      <c r="AA233" s="44"/>
      <c r="AB233" s="44"/>
      <c r="AC233" s="44"/>
      <c r="AD233" s="44"/>
      <c r="AE233" s="44">
        <v>6</v>
      </c>
      <c r="AF233" s="44"/>
      <c r="AG233" s="44"/>
      <c r="AH233" s="44"/>
      <c r="AI233" s="44"/>
      <c r="AJ233" s="44">
        <v>7</v>
      </c>
      <c r="AK233" s="44"/>
      <c r="AL233" s="44"/>
      <c r="AM233" s="44"/>
      <c r="AN233" s="44"/>
      <c r="AO233" s="44">
        <v>8</v>
      </c>
      <c r="AP233" s="44"/>
      <c r="AQ233" s="44"/>
      <c r="AR233" s="44"/>
      <c r="AS233" s="44"/>
      <c r="AT233" s="44">
        <v>9</v>
      </c>
      <c r="AU233" s="44"/>
      <c r="AV233" s="44"/>
      <c r="AW233" s="44"/>
      <c r="AX233" s="44">
        <v>10</v>
      </c>
      <c r="AY233" s="44"/>
      <c r="AZ233" s="44"/>
      <c r="BA233" s="44"/>
      <c r="BB233" s="44"/>
      <c r="BC233" s="44">
        <v>11</v>
      </c>
      <c r="BD233" s="44"/>
      <c r="BE233" s="44"/>
      <c r="BF233" s="44"/>
      <c r="BG233" s="44"/>
      <c r="BH233" s="44">
        <v>12</v>
      </c>
      <c r="BI233" s="44"/>
      <c r="BJ233" s="44"/>
      <c r="BK233" s="44"/>
      <c r="BL233" s="44"/>
    </row>
    <row r="234" spans="1:79" ht="12" hidden="1" customHeight="1" x14ac:dyDescent="0.2">
      <c r="A234" s="39" t="s">
        <v>64</v>
      </c>
      <c r="B234" s="39"/>
      <c r="C234" s="39"/>
      <c r="D234" s="39"/>
      <c r="E234" s="39"/>
      <c r="F234" s="39"/>
      <c r="G234" s="27" t="s">
        <v>57</v>
      </c>
      <c r="H234" s="27"/>
      <c r="I234" s="27"/>
      <c r="J234" s="27"/>
      <c r="K234" s="27"/>
      <c r="L234" s="27"/>
      <c r="M234" s="27"/>
      <c r="N234" s="27"/>
      <c r="O234" s="27"/>
      <c r="P234" s="27"/>
      <c r="Q234" s="74" t="s">
        <v>80</v>
      </c>
      <c r="R234" s="74"/>
      <c r="S234" s="74"/>
      <c r="T234" s="74"/>
      <c r="U234" s="74"/>
      <c r="V234" s="74" t="s">
        <v>81</v>
      </c>
      <c r="W234" s="74"/>
      <c r="X234" s="74"/>
      <c r="Y234" s="74"/>
      <c r="Z234" s="74" t="s">
        <v>82</v>
      </c>
      <c r="AA234" s="74"/>
      <c r="AB234" s="74"/>
      <c r="AC234" s="74"/>
      <c r="AD234" s="74"/>
      <c r="AE234" s="74" t="s">
        <v>83</v>
      </c>
      <c r="AF234" s="74"/>
      <c r="AG234" s="74"/>
      <c r="AH234" s="74"/>
      <c r="AI234" s="74"/>
      <c r="AJ234" s="76" t="s">
        <v>101</v>
      </c>
      <c r="AK234" s="74"/>
      <c r="AL234" s="74"/>
      <c r="AM234" s="74"/>
      <c r="AN234" s="74"/>
      <c r="AO234" s="74" t="s">
        <v>84</v>
      </c>
      <c r="AP234" s="74"/>
      <c r="AQ234" s="74"/>
      <c r="AR234" s="74"/>
      <c r="AS234" s="74"/>
      <c r="AT234" s="76" t="s">
        <v>102</v>
      </c>
      <c r="AU234" s="74"/>
      <c r="AV234" s="74"/>
      <c r="AW234" s="74"/>
      <c r="AX234" s="74" t="s">
        <v>85</v>
      </c>
      <c r="AY234" s="74"/>
      <c r="AZ234" s="74"/>
      <c r="BA234" s="74"/>
      <c r="BB234" s="74"/>
      <c r="BC234" s="74" t="s">
        <v>86</v>
      </c>
      <c r="BD234" s="74"/>
      <c r="BE234" s="74"/>
      <c r="BF234" s="74"/>
      <c r="BG234" s="74"/>
      <c r="BH234" s="76" t="s">
        <v>101</v>
      </c>
      <c r="BI234" s="74"/>
      <c r="BJ234" s="74"/>
      <c r="BK234" s="74"/>
      <c r="BL234" s="74"/>
      <c r="CA234" s="13" t="s">
        <v>52</v>
      </c>
    </row>
    <row r="235" spans="1:79" ht="47.25" customHeight="1" x14ac:dyDescent="0.2">
      <c r="A235" s="39">
        <v>2610</v>
      </c>
      <c r="B235" s="39"/>
      <c r="C235" s="39"/>
      <c r="D235" s="39"/>
      <c r="E235" s="39"/>
      <c r="F235" s="39"/>
      <c r="G235" s="40" t="s">
        <v>175</v>
      </c>
      <c r="H235" s="41"/>
      <c r="I235" s="41"/>
      <c r="J235" s="41"/>
      <c r="K235" s="41"/>
      <c r="L235" s="41"/>
      <c r="M235" s="41"/>
      <c r="N235" s="41"/>
      <c r="O235" s="41"/>
      <c r="P235" s="42"/>
      <c r="Q235" s="26">
        <v>2000000</v>
      </c>
      <c r="R235" s="26"/>
      <c r="S235" s="26"/>
      <c r="T235" s="26"/>
      <c r="U235" s="26"/>
      <c r="V235" s="26">
        <v>0</v>
      </c>
      <c r="W235" s="26"/>
      <c r="X235" s="26"/>
      <c r="Y235" s="26"/>
      <c r="Z235" s="26">
        <v>0</v>
      </c>
      <c r="AA235" s="26"/>
      <c r="AB235" s="26"/>
      <c r="AC235" s="26"/>
      <c r="AD235" s="26"/>
      <c r="AE235" s="26">
        <v>0</v>
      </c>
      <c r="AF235" s="26"/>
      <c r="AG235" s="26"/>
      <c r="AH235" s="26"/>
      <c r="AI235" s="26"/>
      <c r="AJ235" s="26">
        <f>IF(ISNUMBER(Q235),Q235,0)-IF(ISNUMBER(Z235),Z235,0)</f>
        <v>2000000</v>
      </c>
      <c r="AK235" s="26"/>
      <c r="AL235" s="26"/>
      <c r="AM235" s="26"/>
      <c r="AN235" s="26"/>
      <c r="AO235" s="26">
        <v>1000000</v>
      </c>
      <c r="AP235" s="26"/>
      <c r="AQ235" s="26"/>
      <c r="AR235" s="26"/>
      <c r="AS235" s="26"/>
      <c r="AT235" s="26">
        <f>IF(ISNUMBER(V235),V235,0)-IF(ISNUMBER(Z235),Z235,0)-IF(ISNUMBER(AE235),AE235,0)</f>
        <v>0</v>
      </c>
      <c r="AU235" s="26"/>
      <c r="AV235" s="26"/>
      <c r="AW235" s="26"/>
      <c r="AX235" s="26">
        <v>0</v>
      </c>
      <c r="AY235" s="26"/>
      <c r="AZ235" s="26"/>
      <c r="BA235" s="26"/>
      <c r="BB235" s="26"/>
      <c r="BC235" s="26">
        <v>0</v>
      </c>
      <c r="BD235" s="26"/>
      <c r="BE235" s="26"/>
      <c r="BF235" s="26"/>
      <c r="BG235" s="26"/>
      <c r="BH235" s="26">
        <f>IF(ISNUMBER(AO235),AO235,0)-IF(ISNUMBER(AX235),AX235,0)</f>
        <v>1000000</v>
      </c>
      <c r="BI235" s="26"/>
      <c r="BJ235" s="26"/>
      <c r="BK235" s="26"/>
      <c r="BL235" s="26"/>
      <c r="CA235" s="13" t="s">
        <v>53</v>
      </c>
    </row>
    <row r="236" spans="1:79" s="14" customFormat="1" ht="12.75" customHeight="1" x14ac:dyDescent="0.2">
      <c r="A236" s="28"/>
      <c r="B236" s="28"/>
      <c r="C236" s="28"/>
      <c r="D236" s="28"/>
      <c r="E236" s="28"/>
      <c r="F236" s="28"/>
      <c r="G236" s="29" t="s">
        <v>147</v>
      </c>
      <c r="H236" s="30"/>
      <c r="I236" s="30"/>
      <c r="J236" s="30"/>
      <c r="K236" s="30"/>
      <c r="L236" s="30"/>
      <c r="M236" s="30"/>
      <c r="N236" s="30"/>
      <c r="O236" s="30"/>
      <c r="P236" s="31"/>
      <c r="Q236" s="24">
        <v>2000000</v>
      </c>
      <c r="R236" s="24"/>
      <c r="S236" s="24"/>
      <c r="T236" s="24"/>
      <c r="U236" s="24"/>
      <c r="V236" s="24">
        <v>0</v>
      </c>
      <c r="W236" s="24"/>
      <c r="X236" s="24"/>
      <c r="Y236" s="24"/>
      <c r="Z236" s="24">
        <v>0</v>
      </c>
      <c r="AA236" s="24"/>
      <c r="AB236" s="24"/>
      <c r="AC236" s="24"/>
      <c r="AD236" s="24"/>
      <c r="AE236" s="24">
        <v>0</v>
      </c>
      <c r="AF236" s="24"/>
      <c r="AG236" s="24"/>
      <c r="AH236" s="24"/>
      <c r="AI236" s="24"/>
      <c r="AJ236" s="24">
        <f>IF(ISNUMBER(Q236),Q236,0)-IF(ISNUMBER(Z236),Z236,0)</f>
        <v>2000000</v>
      </c>
      <c r="AK236" s="24"/>
      <c r="AL236" s="24"/>
      <c r="AM236" s="24"/>
      <c r="AN236" s="24"/>
      <c r="AO236" s="24">
        <v>1000000</v>
      </c>
      <c r="AP236" s="24"/>
      <c r="AQ236" s="24"/>
      <c r="AR236" s="24"/>
      <c r="AS236" s="24"/>
      <c r="AT236" s="24">
        <f>IF(ISNUMBER(V236),V236,0)-IF(ISNUMBER(Z236),Z236,0)-IF(ISNUMBER(AE236),AE236,0)</f>
        <v>0</v>
      </c>
      <c r="AU236" s="24"/>
      <c r="AV236" s="24"/>
      <c r="AW236" s="24"/>
      <c r="AX236" s="24">
        <v>0</v>
      </c>
      <c r="AY236" s="24"/>
      <c r="AZ236" s="24"/>
      <c r="BA236" s="24"/>
      <c r="BB236" s="24"/>
      <c r="BC236" s="24">
        <v>0</v>
      </c>
      <c r="BD236" s="24"/>
      <c r="BE236" s="24"/>
      <c r="BF236" s="24"/>
      <c r="BG236" s="24"/>
      <c r="BH236" s="24">
        <f>IF(ISNUMBER(AO236),AO236,0)-IF(ISNUMBER(AX236),AX236,0)</f>
        <v>1000000</v>
      </c>
      <c r="BI236" s="24"/>
      <c r="BJ236" s="24"/>
      <c r="BK236" s="24"/>
      <c r="BL236" s="24"/>
    </row>
    <row r="238" spans="1:79" ht="14.25" customHeight="1" x14ac:dyDescent="0.2">
      <c r="A238" s="73" t="s">
        <v>239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</row>
    <row r="239" spans="1:79" ht="15" customHeight="1" x14ac:dyDescent="0.2">
      <c r="A239" s="75" t="s">
        <v>232</v>
      </c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</row>
    <row r="240" spans="1:79" ht="42.95" customHeight="1" x14ac:dyDescent="0.2">
      <c r="A240" s="39" t="s">
        <v>135</v>
      </c>
      <c r="B240" s="39"/>
      <c r="C240" s="39"/>
      <c r="D240" s="39"/>
      <c r="E240" s="39"/>
      <c r="F240" s="39"/>
      <c r="G240" s="44" t="s">
        <v>19</v>
      </c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 t="s">
        <v>15</v>
      </c>
      <c r="U240" s="44"/>
      <c r="V240" s="44"/>
      <c r="W240" s="44"/>
      <c r="X240" s="44"/>
      <c r="Y240" s="44"/>
      <c r="Z240" s="44" t="s">
        <v>14</v>
      </c>
      <c r="AA240" s="44"/>
      <c r="AB240" s="44"/>
      <c r="AC240" s="44"/>
      <c r="AD240" s="44"/>
      <c r="AE240" s="44" t="s">
        <v>235</v>
      </c>
      <c r="AF240" s="44"/>
      <c r="AG240" s="44"/>
      <c r="AH240" s="44"/>
      <c r="AI240" s="44"/>
      <c r="AJ240" s="44"/>
      <c r="AK240" s="44" t="s">
        <v>240</v>
      </c>
      <c r="AL240" s="44"/>
      <c r="AM240" s="44"/>
      <c r="AN240" s="44"/>
      <c r="AO240" s="44"/>
      <c r="AP240" s="44"/>
      <c r="AQ240" s="44" t="s">
        <v>252</v>
      </c>
      <c r="AR240" s="44"/>
      <c r="AS240" s="44"/>
      <c r="AT240" s="44"/>
      <c r="AU240" s="44"/>
      <c r="AV240" s="44"/>
      <c r="AW240" s="44" t="s">
        <v>18</v>
      </c>
      <c r="AX240" s="44"/>
      <c r="AY240" s="44"/>
      <c r="AZ240" s="44"/>
      <c r="BA240" s="44"/>
      <c r="BB240" s="44"/>
      <c r="BC240" s="44"/>
      <c r="BD240" s="44"/>
      <c r="BE240" s="44" t="s">
        <v>156</v>
      </c>
      <c r="BF240" s="44"/>
      <c r="BG240" s="44"/>
      <c r="BH240" s="44"/>
      <c r="BI240" s="44"/>
      <c r="BJ240" s="44"/>
      <c r="BK240" s="44"/>
      <c r="BL240" s="44"/>
    </row>
    <row r="241" spans="1:79" ht="33.75" customHeight="1" x14ac:dyDescent="0.2">
      <c r="A241" s="39"/>
      <c r="B241" s="39"/>
      <c r="C241" s="39"/>
      <c r="D241" s="39"/>
      <c r="E241" s="39"/>
      <c r="F241" s="39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</row>
    <row r="242" spans="1:79" ht="15" customHeight="1" x14ac:dyDescent="0.2">
      <c r="A242" s="44">
        <v>1</v>
      </c>
      <c r="B242" s="44"/>
      <c r="C242" s="44"/>
      <c r="D242" s="44"/>
      <c r="E242" s="44"/>
      <c r="F242" s="44"/>
      <c r="G242" s="44">
        <v>2</v>
      </c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>
        <v>3</v>
      </c>
      <c r="U242" s="44"/>
      <c r="V242" s="44"/>
      <c r="W242" s="44"/>
      <c r="X242" s="44"/>
      <c r="Y242" s="44"/>
      <c r="Z242" s="44">
        <v>4</v>
      </c>
      <c r="AA242" s="44"/>
      <c r="AB242" s="44"/>
      <c r="AC242" s="44"/>
      <c r="AD242" s="44"/>
      <c r="AE242" s="44">
        <v>5</v>
      </c>
      <c r="AF242" s="44"/>
      <c r="AG242" s="44"/>
      <c r="AH242" s="44"/>
      <c r="AI242" s="44"/>
      <c r="AJ242" s="44"/>
      <c r="AK242" s="44">
        <v>6</v>
      </c>
      <c r="AL242" s="44"/>
      <c r="AM242" s="44"/>
      <c r="AN242" s="44"/>
      <c r="AO242" s="44"/>
      <c r="AP242" s="44"/>
      <c r="AQ242" s="44">
        <v>7</v>
      </c>
      <c r="AR242" s="44"/>
      <c r="AS242" s="44"/>
      <c r="AT242" s="44"/>
      <c r="AU242" s="44"/>
      <c r="AV242" s="44"/>
      <c r="AW242" s="39">
        <v>8</v>
      </c>
      <c r="AX242" s="39"/>
      <c r="AY242" s="39"/>
      <c r="AZ242" s="39"/>
      <c r="BA242" s="39"/>
      <c r="BB242" s="39"/>
      <c r="BC242" s="39"/>
      <c r="BD242" s="39"/>
      <c r="BE242" s="39">
        <v>9</v>
      </c>
      <c r="BF242" s="39"/>
      <c r="BG242" s="39"/>
      <c r="BH242" s="39"/>
      <c r="BI242" s="39"/>
      <c r="BJ242" s="39"/>
      <c r="BK242" s="39"/>
      <c r="BL242" s="39"/>
    </row>
    <row r="243" spans="1:79" ht="18.75" hidden="1" customHeight="1" x14ac:dyDescent="0.2">
      <c r="A243" s="39" t="s">
        <v>64</v>
      </c>
      <c r="B243" s="39"/>
      <c r="C243" s="39"/>
      <c r="D243" s="39"/>
      <c r="E243" s="39"/>
      <c r="F243" s="39"/>
      <c r="G243" s="27" t="s">
        <v>57</v>
      </c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74" t="s">
        <v>80</v>
      </c>
      <c r="U243" s="74"/>
      <c r="V243" s="74"/>
      <c r="W243" s="74"/>
      <c r="X243" s="74"/>
      <c r="Y243" s="74"/>
      <c r="Z243" s="74" t="s">
        <v>81</v>
      </c>
      <c r="AA243" s="74"/>
      <c r="AB243" s="74"/>
      <c r="AC243" s="74"/>
      <c r="AD243" s="74"/>
      <c r="AE243" s="74" t="s">
        <v>82</v>
      </c>
      <c r="AF243" s="74"/>
      <c r="AG243" s="74"/>
      <c r="AH243" s="74"/>
      <c r="AI243" s="74"/>
      <c r="AJ243" s="74"/>
      <c r="AK243" s="74" t="s">
        <v>83</v>
      </c>
      <c r="AL243" s="74"/>
      <c r="AM243" s="74"/>
      <c r="AN243" s="74"/>
      <c r="AO243" s="74"/>
      <c r="AP243" s="74"/>
      <c r="AQ243" s="74" t="s">
        <v>84</v>
      </c>
      <c r="AR243" s="74"/>
      <c r="AS243" s="74"/>
      <c r="AT243" s="74"/>
      <c r="AU243" s="74"/>
      <c r="AV243" s="74"/>
      <c r="AW243" s="27" t="s">
        <v>87</v>
      </c>
      <c r="AX243" s="27"/>
      <c r="AY243" s="27"/>
      <c r="AZ243" s="27"/>
      <c r="BA243" s="27"/>
      <c r="BB243" s="27"/>
      <c r="BC243" s="27"/>
      <c r="BD243" s="27"/>
      <c r="BE243" s="27" t="s">
        <v>88</v>
      </c>
      <c r="BF243" s="27"/>
      <c r="BG243" s="27"/>
      <c r="BH243" s="27"/>
      <c r="BI243" s="27"/>
      <c r="BJ243" s="27"/>
      <c r="BK243" s="27"/>
      <c r="BL243" s="27"/>
      <c r="CA243" s="13" t="s">
        <v>54</v>
      </c>
    </row>
    <row r="244" spans="1:79" ht="18" customHeight="1" x14ac:dyDescent="0.2">
      <c r="A244" s="39">
        <v>2240</v>
      </c>
      <c r="B244" s="39"/>
      <c r="C244" s="39"/>
      <c r="D244" s="39"/>
      <c r="E244" s="39"/>
      <c r="F244" s="39"/>
      <c r="G244" s="40" t="s">
        <v>174</v>
      </c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2"/>
      <c r="T244" s="26">
        <v>500000</v>
      </c>
      <c r="U244" s="26"/>
      <c r="V244" s="26"/>
      <c r="W244" s="26"/>
      <c r="X244" s="26"/>
      <c r="Y244" s="26"/>
      <c r="Z244" s="26">
        <v>426640.49</v>
      </c>
      <c r="AA244" s="26"/>
      <c r="AB244" s="26"/>
      <c r="AC244" s="26"/>
      <c r="AD244" s="26"/>
      <c r="AE244" s="26">
        <v>0</v>
      </c>
      <c r="AF244" s="26"/>
      <c r="AG244" s="26"/>
      <c r="AH244" s="26"/>
      <c r="AI244" s="26"/>
      <c r="AJ244" s="26"/>
      <c r="AK244" s="26">
        <v>0</v>
      </c>
      <c r="AL244" s="26"/>
      <c r="AM244" s="26"/>
      <c r="AN244" s="26"/>
      <c r="AO244" s="26"/>
      <c r="AP244" s="26"/>
      <c r="AQ244" s="26">
        <v>0</v>
      </c>
      <c r="AR244" s="26"/>
      <c r="AS244" s="26"/>
      <c r="AT244" s="26"/>
      <c r="AU244" s="26"/>
      <c r="AV244" s="26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CA244" s="13" t="s">
        <v>55</v>
      </c>
    </row>
    <row r="245" spans="1:79" ht="38.25" customHeight="1" x14ac:dyDescent="0.2">
      <c r="A245" s="39">
        <v>2610</v>
      </c>
      <c r="B245" s="39"/>
      <c r="C245" s="39"/>
      <c r="D245" s="39"/>
      <c r="E245" s="39"/>
      <c r="F245" s="39"/>
      <c r="G245" s="40" t="s">
        <v>175</v>
      </c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2"/>
      <c r="T245" s="26">
        <v>4400000</v>
      </c>
      <c r="U245" s="26"/>
      <c r="V245" s="26"/>
      <c r="W245" s="26"/>
      <c r="X245" s="26"/>
      <c r="Y245" s="26"/>
      <c r="Z245" s="26">
        <v>1361842.81</v>
      </c>
      <c r="AA245" s="26"/>
      <c r="AB245" s="26"/>
      <c r="AC245" s="26"/>
      <c r="AD245" s="26"/>
      <c r="AE245" s="26">
        <v>0</v>
      </c>
      <c r="AF245" s="26"/>
      <c r="AG245" s="26"/>
      <c r="AH245" s="26"/>
      <c r="AI245" s="26"/>
      <c r="AJ245" s="26"/>
      <c r="AK245" s="26">
        <v>0</v>
      </c>
      <c r="AL245" s="26"/>
      <c r="AM245" s="26"/>
      <c r="AN245" s="26"/>
      <c r="AO245" s="26"/>
      <c r="AP245" s="26"/>
      <c r="AQ245" s="26">
        <v>0</v>
      </c>
      <c r="AR245" s="26"/>
      <c r="AS245" s="26"/>
      <c r="AT245" s="26"/>
      <c r="AU245" s="26"/>
      <c r="AV245" s="26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</row>
    <row r="246" spans="1:79" s="14" customFormat="1" ht="12.75" customHeight="1" x14ac:dyDescent="0.2">
      <c r="A246" s="28"/>
      <c r="B246" s="28"/>
      <c r="C246" s="28"/>
      <c r="D246" s="28"/>
      <c r="E246" s="28"/>
      <c r="F246" s="28"/>
      <c r="G246" s="29" t="s">
        <v>147</v>
      </c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1"/>
      <c r="T246" s="24">
        <v>4900000</v>
      </c>
      <c r="U246" s="24"/>
      <c r="V246" s="24"/>
      <c r="W246" s="24"/>
      <c r="X246" s="24"/>
      <c r="Y246" s="24"/>
      <c r="Z246" s="24">
        <v>1788483.3</v>
      </c>
      <c r="AA246" s="24"/>
      <c r="AB246" s="24"/>
      <c r="AC246" s="24"/>
      <c r="AD246" s="24"/>
      <c r="AE246" s="24">
        <v>0</v>
      </c>
      <c r="AF246" s="24"/>
      <c r="AG246" s="24"/>
      <c r="AH246" s="24"/>
      <c r="AI246" s="24"/>
      <c r="AJ246" s="24"/>
      <c r="AK246" s="24">
        <v>0</v>
      </c>
      <c r="AL246" s="24"/>
      <c r="AM246" s="24"/>
      <c r="AN246" s="24"/>
      <c r="AO246" s="24"/>
      <c r="AP246" s="24"/>
      <c r="AQ246" s="24">
        <v>0</v>
      </c>
      <c r="AR246" s="24"/>
      <c r="AS246" s="24"/>
      <c r="AT246" s="24"/>
      <c r="AU246" s="24"/>
      <c r="AV246" s="24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</row>
    <row r="248" spans="1:79" ht="14.25" customHeight="1" x14ac:dyDescent="0.2">
      <c r="A248" s="73" t="s">
        <v>253</v>
      </c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</row>
    <row r="249" spans="1:79" ht="1.5" customHeight="1" x14ac:dyDescent="0.2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</row>
    <row r="250" spans="1:79" ht="15" hidden="1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spans="1:79" hidden="1" x14ac:dyDescent="0.2"/>
    <row r="252" spans="1:79" ht="21.75" customHeight="1" x14ac:dyDescent="0.2">
      <c r="A252" s="73" t="s">
        <v>268</v>
      </c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</row>
    <row r="253" spans="1:79" ht="23.25" customHeight="1" x14ac:dyDescent="0.2">
      <c r="A253" s="73" t="s">
        <v>241</v>
      </c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</row>
    <row r="254" spans="1:79" ht="15" customHeight="1" x14ac:dyDescent="0.2">
      <c r="A254" s="71" t="s">
        <v>274</v>
      </c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</row>
    <row r="255" spans="1:79" ht="15" hidden="1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spans="1:79" hidden="1" x14ac:dyDescent="0.2"/>
    <row r="258" spans="1:58" ht="18.95" customHeight="1" x14ac:dyDescent="0.2">
      <c r="A258" s="65" t="s">
        <v>226</v>
      </c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17"/>
      <c r="AC258" s="17"/>
      <c r="AD258" s="17"/>
      <c r="AE258" s="17"/>
      <c r="AF258" s="17"/>
      <c r="AG258" s="17"/>
      <c r="AH258" s="72"/>
      <c r="AI258" s="72"/>
      <c r="AJ258" s="72"/>
      <c r="AK258" s="72"/>
      <c r="AL258" s="72"/>
      <c r="AM258" s="72"/>
      <c r="AN258" s="72"/>
      <c r="AO258" s="72"/>
      <c r="AP258" s="72"/>
      <c r="AQ258" s="17"/>
      <c r="AR258" s="17"/>
      <c r="AS258" s="17"/>
      <c r="AT258" s="17"/>
      <c r="AU258" s="68" t="s">
        <v>228</v>
      </c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</row>
    <row r="259" spans="1:58" ht="12.75" customHeight="1" x14ac:dyDescent="0.2">
      <c r="AB259" s="7"/>
      <c r="AC259" s="7"/>
      <c r="AD259" s="7"/>
      <c r="AE259" s="7"/>
      <c r="AF259" s="7"/>
      <c r="AG259" s="7"/>
      <c r="AH259" s="70" t="s">
        <v>1</v>
      </c>
      <c r="AI259" s="70"/>
      <c r="AJ259" s="70"/>
      <c r="AK259" s="70"/>
      <c r="AL259" s="70"/>
      <c r="AM259" s="70"/>
      <c r="AN259" s="70"/>
      <c r="AO259" s="70"/>
      <c r="AP259" s="70"/>
      <c r="AQ259" s="7"/>
      <c r="AR259" s="7"/>
      <c r="AS259" s="7"/>
      <c r="AT259" s="7"/>
      <c r="AU259" s="70" t="s">
        <v>160</v>
      </c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</row>
    <row r="260" spans="1:58" ht="15" x14ac:dyDescent="0.2">
      <c r="AB260" s="7"/>
      <c r="AC260" s="7"/>
      <c r="AD260" s="7"/>
      <c r="AE260" s="7"/>
      <c r="AF260" s="7"/>
      <c r="AG260" s="7"/>
      <c r="AH260" s="18"/>
      <c r="AI260" s="18"/>
      <c r="AJ260" s="18"/>
      <c r="AK260" s="18"/>
      <c r="AL260" s="18"/>
      <c r="AM260" s="18"/>
      <c r="AN260" s="18"/>
      <c r="AO260" s="18"/>
      <c r="AP260" s="18"/>
      <c r="AQ260" s="7"/>
      <c r="AR260" s="7"/>
      <c r="AS260" s="7"/>
      <c r="AT260" s="7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</row>
    <row r="261" spans="1:58" ht="37.5" customHeight="1" x14ac:dyDescent="0.2">
      <c r="A261" s="65" t="s">
        <v>227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7"/>
      <c r="AC261" s="7"/>
      <c r="AD261" s="7"/>
      <c r="AE261" s="7"/>
      <c r="AF261" s="7"/>
      <c r="AG261" s="7"/>
      <c r="AH261" s="67"/>
      <c r="AI261" s="67"/>
      <c r="AJ261" s="67"/>
      <c r="AK261" s="67"/>
      <c r="AL261" s="67"/>
      <c r="AM261" s="67"/>
      <c r="AN261" s="67"/>
      <c r="AO261" s="67"/>
      <c r="AP261" s="67"/>
      <c r="AQ261" s="7"/>
      <c r="AR261" s="7"/>
      <c r="AS261" s="7"/>
      <c r="AT261" s="7"/>
      <c r="AU261" s="68" t="s">
        <v>229</v>
      </c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</row>
    <row r="262" spans="1:58" ht="12" customHeight="1" x14ac:dyDescent="0.2">
      <c r="AB262" s="7"/>
      <c r="AC262" s="7"/>
      <c r="AD262" s="7"/>
      <c r="AE262" s="7"/>
      <c r="AF262" s="7"/>
      <c r="AG262" s="7"/>
      <c r="AH262" s="70" t="s">
        <v>1</v>
      </c>
      <c r="AI262" s="70"/>
      <c r="AJ262" s="70"/>
      <c r="AK262" s="70"/>
      <c r="AL262" s="70"/>
      <c r="AM262" s="70"/>
      <c r="AN262" s="70"/>
      <c r="AO262" s="70"/>
      <c r="AP262" s="70"/>
      <c r="AQ262" s="7"/>
      <c r="AR262" s="7"/>
      <c r="AS262" s="7"/>
      <c r="AT262" s="7"/>
      <c r="AU262" s="70" t="s">
        <v>160</v>
      </c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</row>
  </sheetData>
  <mergeCells count="1732">
    <mergeCell ref="BN1:BZ1"/>
    <mergeCell ref="A2:BZ2"/>
    <mergeCell ref="B4:AF4"/>
    <mergeCell ref="AH4:AR4"/>
    <mergeCell ref="AT4:BA4"/>
    <mergeCell ref="A5:AF5"/>
    <mergeCell ref="AH5:AR5"/>
    <mergeCell ref="AT5:BA5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G57:BK57"/>
    <mergeCell ref="BL57:BP57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E57:AH57"/>
    <mergeCell ref="AI57:AM57"/>
    <mergeCell ref="AN57:AR57"/>
    <mergeCell ref="AS57:AW57"/>
    <mergeCell ref="AX57:BA57"/>
    <mergeCell ref="BB57:BF57"/>
    <mergeCell ref="BU50:BY50"/>
    <mergeCell ref="A54:BL54"/>
    <mergeCell ref="A55:BY55"/>
    <mergeCell ref="A56:E57"/>
    <mergeCell ref="F56:T57"/>
    <mergeCell ref="U56:AM56"/>
    <mergeCell ref="AN56:BF56"/>
    <mergeCell ref="BG56:BY56"/>
    <mergeCell ref="U57:Y57"/>
    <mergeCell ref="Z57:AD57"/>
    <mergeCell ref="AS50:AW50"/>
    <mergeCell ref="AX50:BA50"/>
    <mergeCell ref="BB50:BF50"/>
    <mergeCell ref="BG50:BK50"/>
    <mergeCell ref="BL50:BP50"/>
    <mergeCell ref="BQ50:BT50"/>
    <mergeCell ref="AX59:BA59"/>
    <mergeCell ref="BB59:BF59"/>
    <mergeCell ref="BG59:BK59"/>
    <mergeCell ref="BL59:BP59"/>
    <mergeCell ref="BQ59:BT59"/>
    <mergeCell ref="BU59:BY59"/>
    <mergeCell ref="BQ58:BT58"/>
    <mergeCell ref="BU58:BY58"/>
    <mergeCell ref="A59:E59"/>
    <mergeCell ref="F59:T59"/>
    <mergeCell ref="U59:Y59"/>
    <mergeCell ref="Z59:AD59"/>
    <mergeCell ref="AE59:AH59"/>
    <mergeCell ref="AI59:AM59"/>
    <mergeCell ref="AN59:AR59"/>
    <mergeCell ref="AS59:AW59"/>
    <mergeCell ref="AN58:AR58"/>
    <mergeCell ref="AS58:AW58"/>
    <mergeCell ref="AX58:BA58"/>
    <mergeCell ref="BB58:BF58"/>
    <mergeCell ref="BG58:BK58"/>
    <mergeCell ref="BL58:BP58"/>
    <mergeCell ref="BQ60:BT60"/>
    <mergeCell ref="BU60:BY60"/>
    <mergeCell ref="A62:BL62"/>
    <mergeCell ref="A63:BK63"/>
    <mergeCell ref="A64:D65"/>
    <mergeCell ref="E64:W65"/>
    <mergeCell ref="X64:AQ64"/>
    <mergeCell ref="AR64:BK64"/>
    <mergeCell ref="X65:AB65"/>
    <mergeCell ref="AC65:AG65"/>
    <mergeCell ref="AN60:AR60"/>
    <mergeCell ref="AS60:AW60"/>
    <mergeCell ref="AX60:BA60"/>
    <mergeCell ref="BB60:BF60"/>
    <mergeCell ref="BG60:BK60"/>
    <mergeCell ref="BL60:BP60"/>
    <mergeCell ref="A60:E60"/>
    <mergeCell ref="F60:T60"/>
    <mergeCell ref="U60:Y60"/>
    <mergeCell ref="Z60:AD60"/>
    <mergeCell ref="AE60:AH60"/>
    <mergeCell ref="AI60:AM60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66:D66"/>
    <mergeCell ref="E66:W66"/>
    <mergeCell ref="X66:AB66"/>
    <mergeCell ref="AC66:AG66"/>
    <mergeCell ref="AH66:AL66"/>
    <mergeCell ref="AM66:AQ66"/>
    <mergeCell ref="AH65:AL65"/>
    <mergeCell ref="AM65:AQ65"/>
    <mergeCell ref="AR65:AV65"/>
    <mergeCell ref="AW65:BA65"/>
    <mergeCell ref="BB65:BF65"/>
    <mergeCell ref="BG65:BK65"/>
    <mergeCell ref="AR68:AV68"/>
    <mergeCell ref="AW68:BA68"/>
    <mergeCell ref="BB68:BF68"/>
    <mergeCell ref="BG68:BK68"/>
    <mergeCell ref="A72:BL72"/>
    <mergeCell ref="A73:BK73"/>
    <mergeCell ref="BG69:BK69"/>
    <mergeCell ref="A70:D70"/>
    <mergeCell ref="E70:W70"/>
    <mergeCell ref="X70:AB70"/>
    <mergeCell ref="AR67:AV67"/>
    <mergeCell ref="AW67:BA67"/>
    <mergeCell ref="BB67:BF67"/>
    <mergeCell ref="BG67:BK67"/>
    <mergeCell ref="A68:D68"/>
    <mergeCell ref="E68:W68"/>
    <mergeCell ref="X68:AB68"/>
    <mergeCell ref="AC68:AG68"/>
    <mergeCell ref="AH68:AL68"/>
    <mergeCell ref="AM68:AQ68"/>
    <mergeCell ref="AC77:AG77"/>
    <mergeCell ref="AH77:AL77"/>
    <mergeCell ref="AM77:AQ77"/>
    <mergeCell ref="AR77:AV77"/>
    <mergeCell ref="AW77:BA77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A74:E75"/>
    <mergeCell ref="F74:W75"/>
    <mergeCell ref="X74:AQ74"/>
    <mergeCell ref="AR74:BK74"/>
    <mergeCell ref="X75:AB75"/>
    <mergeCell ref="AC75:AG75"/>
    <mergeCell ref="AH75:AL75"/>
    <mergeCell ref="AM75:AQ75"/>
    <mergeCell ref="AR75:AV75"/>
    <mergeCell ref="AW75:BA75"/>
    <mergeCell ref="BL85:BP85"/>
    <mergeCell ref="BQ85:BT85"/>
    <mergeCell ref="BU85:BY85"/>
    <mergeCell ref="U85:Y85"/>
    <mergeCell ref="Z85:AD85"/>
    <mergeCell ref="AE85:AH85"/>
    <mergeCell ref="AI85:AM85"/>
    <mergeCell ref="AN85:AR85"/>
    <mergeCell ref="AS85:AW85"/>
    <mergeCell ref="BB78:BF78"/>
    <mergeCell ref="BG78:BK78"/>
    <mergeCell ref="A81:BL81"/>
    <mergeCell ref="A82:BL82"/>
    <mergeCell ref="A83:BY83"/>
    <mergeCell ref="A84:C85"/>
    <mergeCell ref="D84:T85"/>
    <mergeCell ref="U84:AM84"/>
    <mergeCell ref="AN84:BF84"/>
    <mergeCell ref="BG84:BY84"/>
    <mergeCell ref="A78:E78"/>
    <mergeCell ref="F78:W78"/>
    <mergeCell ref="X78:AB78"/>
    <mergeCell ref="AC78:AG78"/>
    <mergeCell ref="AH78:AL78"/>
    <mergeCell ref="AM78:AQ78"/>
    <mergeCell ref="AR78:AV78"/>
    <mergeCell ref="AW78:BA78"/>
    <mergeCell ref="BL87:BP87"/>
    <mergeCell ref="BQ87:BT87"/>
    <mergeCell ref="BU87:BY87"/>
    <mergeCell ref="BQ86:BT86"/>
    <mergeCell ref="BU86:BY86"/>
    <mergeCell ref="A87:C87"/>
    <mergeCell ref="D87:T87"/>
    <mergeCell ref="U87:Y87"/>
    <mergeCell ref="Z87:AD87"/>
    <mergeCell ref="AE87:AH87"/>
    <mergeCell ref="AI87:AM87"/>
    <mergeCell ref="AN87:AR87"/>
    <mergeCell ref="AS87:AW87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E97:AI97"/>
    <mergeCell ref="AJ97:AN97"/>
    <mergeCell ref="AO97:AS97"/>
    <mergeCell ref="AT97:AX97"/>
    <mergeCell ref="AY97:BC97"/>
    <mergeCell ref="BD97:BH97"/>
    <mergeCell ref="BQ88:BT88"/>
    <mergeCell ref="BU88:BY88"/>
    <mergeCell ref="A94:BL94"/>
    <mergeCell ref="A95:BH95"/>
    <mergeCell ref="A96:C97"/>
    <mergeCell ref="D96:T97"/>
    <mergeCell ref="U96:AN96"/>
    <mergeCell ref="AO96:BH96"/>
    <mergeCell ref="U97:Y97"/>
    <mergeCell ref="Z97:AD97"/>
    <mergeCell ref="AN88:AR88"/>
    <mergeCell ref="AS88:AW88"/>
    <mergeCell ref="AX88:BA88"/>
    <mergeCell ref="BB88:BF88"/>
    <mergeCell ref="BG88:BK88"/>
    <mergeCell ref="BL88:BP88"/>
    <mergeCell ref="A88:C88"/>
    <mergeCell ref="D88:T88"/>
    <mergeCell ref="U88:Y88"/>
    <mergeCell ref="Z88:AD88"/>
    <mergeCell ref="AE88:AH88"/>
    <mergeCell ref="AI88:AM88"/>
    <mergeCell ref="AO99:AS99"/>
    <mergeCell ref="AT99:AX99"/>
    <mergeCell ref="AY99:BC99"/>
    <mergeCell ref="BD99:BH99"/>
    <mergeCell ref="A100:C100"/>
    <mergeCell ref="D100:T100"/>
    <mergeCell ref="U100:Y100"/>
    <mergeCell ref="Z100:AD100"/>
    <mergeCell ref="AE100:AI100"/>
    <mergeCell ref="AJ100:AN100"/>
    <mergeCell ref="AO98:AS98"/>
    <mergeCell ref="AT98:AX98"/>
    <mergeCell ref="AY98:BC98"/>
    <mergeCell ref="BD98:BH98"/>
    <mergeCell ref="A99:C99"/>
    <mergeCell ref="D99:T99"/>
    <mergeCell ref="U99:Y99"/>
    <mergeCell ref="Z99:AD99"/>
    <mergeCell ref="AE99:AI99"/>
    <mergeCell ref="AJ99:AN99"/>
    <mergeCell ref="A98:C98"/>
    <mergeCell ref="D98:T98"/>
    <mergeCell ref="U98:Y98"/>
    <mergeCell ref="Z98:AD98"/>
    <mergeCell ref="AE98:AI98"/>
    <mergeCell ref="AJ98:AN98"/>
    <mergeCell ref="BJ109:BX109"/>
    <mergeCell ref="AF110:AJ110"/>
    <mergeCell ref="AK110:AO110"/>
    <mergeCell ref="AP110:AT110"/>
    <mergeCell ref="AU110:AY110"/>
    <mergeCell ref="AZ110:BD110"/>
    <mergeCell ref="BE110:BI110"/>
    <mergeCell ref="BJ110:BN110"/>
    <mergeCell ref="BO110:BS110"/>
    <mergeCell ref="BT110:BX110"/>
    <mergeCell ref="A109:C110"/>
    <mergeCell ref="D109:P110"/>
    <mergeCell ref="Q109:U110"/>
    <mergeCell ref="V109:AE110"/>
    <mergeCell ref="AF109:AT109"/>
    <mergeCell ref="AU109:BI109"/>
    <mergeCell ref="AO100:AS100"/>
    <mergeCell ref="AT100:AX100"/>
    <mergeCell ref="AY100:BC100"/>
    <mergeCell ref="BD100:BH100"/>
    <mergeCell ref="A107:BL107"/>
    <mergeCell ref="A108:BL108"/>
    <mergeCell ref="AT101:AX101"/>
    <mergeCell ref="AY101:BC101"/>
    <mergeCell ref="BD101:BH101"/>
    <mergeCell ref="A102:C102"/>
    <mergeCell ref="V113:AE113"/>
    <mergeCell ref="AF113:AJ113"/>
    <mergeCell ref="AK113:AO113"/>
    <mergeCell ref="BT111:BX111"/>
    <mergeCell ref="A112:C112"/>
    <mergeCell ref="D112:P112"/>
    <mergeCell ref="Q112:U112"/>
    <mergeCell ref="V112:AE112"/>
    <mergeCell ref="AF112:AJ112"/>
    <mergeCell ref="AK112:AO112"/>
    <mergeCell ref="AP112:AT112"/>
    <mergeCell ref="AU112:AY112"/>
    <mergeCell ref="AZ112:BD112"/>
    <mergeCell ref="AP111:AT111"/>
    <mergeCell ref="AU111:AY111"/>
    <mergeCell ref="AZ111:BD111"/>
    <mergeCell ref="BE111:BI111"/>
    <mergeCell ref="BJ111:BN111"/>
    <mergeCell ref="BO111:BS111"/>
    <mergeCell ref="A111:C111"/>
    <mergeCell ref="D111:P111"/>
    <mergeCell ref="Q111:U111"/>
    <mergeCell ref="V111:AE111"/>
    <mergeCell ref="AF111:AJ111"/>
    <mergeCell ref="AK111:AO111"/>
    <mergeCell ref="D139:P139"/>
    <mergeCell ref="Q139:U139"/>
    <mergeCell ref="V139:AE139"/>
    <mergeCell ref="AF139:AJ139"/>
    <mergeCell ref="AK139:AO139"/>
    <mergeCell ref="AP137:AT137"/>
    <mergeCell ref="AU137:AY137"/>
    <mergeCell ref="AZ137:BD137"/>
    <mergeCell ref="BE137:BI137"/>
    <mergeCell ref="A138:C138"/>
    <mergeCell ref="D138:P138"/>
    <mergeCell ref="Q138:U138"/>
    <mergeCell ref="V138:AE138"/>
    <mergeCell ref="AF138:AJ138"/>
    <mergeCell ref="AK138:AO138"/>
    <mergeCell ref="BT113:BX113"/>
    <mergeCell ref="A135:BL135"/>
    <mergeCell ref="A136:C137"/>
    <mergeCell ref="D136:P137"/>
    <mergeCell ref="Q136:U137"/>
    <mergeCell ref="V136:AE137"/>
    <mergeCell ref="AF136:AT136"/>
    <mergeCell ref="AU136:BI136"/>
    <mergeCell ref="AF137:AJ137"/>
    <mergeCell ref="AK137:AO137"/>
    <mergeCell ref="AP113:AT113"/>
    <mergeCell ref="AU113:AY113"/>
    <mergeCell ref="AZ113:BD113"/>
    <mergeCell ref="BE113:BI113"/>
    <mergeCell ref="BJ113:BN113"/>
    <mergeCell ref="BO113:BS113"/>
    <mergeCell ref="A113:C113"/>
    <mergeCell ref="AO165:AS165"/>
    <mergeCell ref="AT165:AX165"/>
    <mergeCell ref="AY165:BC165"/>
    <mergeCell ref="BD165:BH165"/>
    <mergeCell ref="BI165:BM165"/>
    <mergeCell ref="BN165:BR165"/>
    <mergeCell ref="A164:T165"/>
    <mergeCell ref="U164:AD164"/>
    <mergeCell ref="AE164:AN164"/>
    <mergeCell ref="AO164:AX164"/>
    <mergeCell ref="AY164:BH164"/>
    <mergeCell ref="BI164:BR164"/>
    <mergeCell ref="U165:Y165"/>
    <mergeCell ref="Z165:AD165"/>
    <mergeCell ref="AE165:AI165"/>
    <mergeCell ref="AJ165:AN165"/>
    <mergeCell ref="AP140:AT140"/>
    <mergeCell ref="AU140:AY140"/>
    <mergeCell ref="AZ140:BD140"/>
    <mergeCell ref="BE140:BI140"/>
    <mergeCell ref="A162:BL162"/>
    <mergeCell ref="A163:BR163"/>
    <mergeCell ref="AP141:AT141"/>
    <mergeCell ref="AU141:AY141"/>
    <mergeCell ref="AZ141:BD141"/>
    <mergeCell ref="BE141:BI141"/>
    <mergeCell ref="A140:C140"/>
    <mergeCell ref="D140:P140"/>
    <mergeCell ref="Q140:U140"/>
    <mergeCell ref="V140:AE140"/>
    <mergeCell ref="AF140:AJ140"/>
    <mergeCell ref="AK140:AO140"/>
    <mergeCell ref="AO167:AS167"/>
    <mergeCell ref="AT167:AX167"/>
    <mergeCell ref="AY167:BC167"/>
    <mergeCell ref="BD167:BH167"/>
    <mergeCell ref="BI167:BM167"/>
    <mergeCell ref="BN167:BR167"/>
    <mergeCell ref="AT166:AX166"/>
    <mergeCell ref="AY166:BC166"/>
    <mergeCell ref="BD166:BH166"/>
    <mergeCell ref="BI166:BM166"/>
    <mergeCell ref="BN166:BR166"/>
    <mergeCell ref="A167:T167"/>
    <mergeCell ref="U167:Y167"/>
    <mergeCell ref="Z167:AD167"/>
    <mergeCell ref="AE167:AI167"/>
    <mergeCell ref="AJ167:AN167"/>
    <mergeCell ref="A166:T166"/>
    <mergeCell ref="U166:Y166"/>
    <mergeCell ref="Z166:AD166"/>
    <mergeCell ref="AE166:AI166"/>
    <mergeCell ref="AJ166:AN166"/>
    <mergeCell ref="AO166:AS166"/>
    <mergeCell ref="A173:C175"/>
    <mergeCell ref="D173:V175"/>
    <mergeCell ref="W173:AH173"/>
    <mergeCell ref="AI173:AT173"/>
    <mergeCell ref="AU173:AZ173"/>
    <mergeCell ref="BA173:BF173"/>
    <mergeCell ref="AT168:AX168"/>
    <mergeCell ref="AY168:BC168"/>
    <mergeCell ref="BD168:BH168"/>
    <mergeCell ref="BI168:BM168"/>
    <mergeCell ref="BN168:BR168"/>
    <mergeCell ref="A172:BL172"/>
    <mergeCell ref="AT169:AX169"/>
    <mergeCell ref="AY169:BC169"/>
    <mergeCell ref="BD169:BH169"/>
    <mergeCell ref="BI169:BM169"/>
    <mergeCell ref="A168:T168"/>
    <mergeCell ref="U168:Y168"/>
    <mergeCell ref="Z168:AD168"/>
    <mergeCell ref="AE168:AI168"/>
    <mergeCell ref="AJ168:AN168"/>
    <mergeCell ref="AO168:AS168"/>
    <mergeCell ref="BJ174:BL175"/>
    <mergeCell ref="W175:Y175"/>
    <mergeCell ref="Z175:AB175"/>
    <mergeCell ref="AC175:AE175"/>
    <mergeCell ref="AF175:AH175"/>
    <mergeCell ref="AI175:AK175"/>
    <mergeCell ref="AL175:AN175"/>
    <mergeCell ref="AO175:AQ175"/>
    <mergeCell ref="AR175:AT175"/>
    <mergeCell ref="BG173:BL173"/>
    <mergeCell ref="W174:AB174"/>
    <mergeCell ref="AC174:AH174"/>
    <mergeCell ref="AI174:AN174"/>
    <mergeCell ref="AO174:AT174"/>
    <mergeCell ref="AU174:AW175"/>
    <mergeCell ref="AX174:AZ175"/>
    <mergeCell ref="BA174:BC175"/>
    <mergeCell ref="BD174:BF175"/>
    <mergeCell ref="BG174:BI175"/>
    <mergeCell ref="BJ176:BL176"/>
    <mergeCell ref="A177:C177"/>
    <mergeCell ref="D177:V177"/>
    <mergeCell ref="W177:Y177"/>
    <mergeCell ref="Z177:AB177"/>
    <mergeCell ref="AC177:AE177"/>
    <mergeCell ref="AF177:AH177"/>
    <mergeCell ref="AI176:AK176"/>
    <mergeCell ref="AL176:AN176"/>
    <mergeCell ref="AO176:AQ176"/>
    <mergeCell ref="AR176:AT176"/>
    <mergeCell ref="AU176:AW176"/>
    <mergeCell ref="AX176:AZ176"/>
    <mergeCell ref="A176:C176"/>
    <mergeCell ref="D176:V176"/>
    <mergeCell ref="W176:Y176"/>
    <mergeCell ref="Z176:AB176"/>
    <mergeCell ref="AC176:AE176"/>
    <mergeCell ref="AF176:AH176"/>
    <mergeCell ref="A184:BS184"/>
    <mergeCell ref="A185:F186"/>
    <mergeCell ref="G185:S186"/>
    <mergeCell ref="T185:Z186"/>
    <mergeCell ref="AA185:AO185"/>
    <mergeCell ref="AP185:BD185"/>
    <mergeCell ref="BE185:BS185"/>
    <mergeCell ref="AA186:AE186"/>
    <mergeCell ref="AF186:AJ186"/>
    <mergeCell ref="AK186:AO186"/>
    <mergeCell ref="BA178:BC178"/>
    <mergeCell ref="BD178:BF178"/>
    <mergeCell ref="BG178:BI178"/>
    <mergeCell ref="BJ178:BL178"/>
    <mergeCell ref="A182:BL182"/>
    <mergeCell ref="A183:BS183"/>
    <mergeCell ref="AO179:AQ179"/>
    <mergeCell ref="AR179:AT179"/>
    <mergeCell ref="AU179:AW179"/>
    <mergeCell ref="AX179:AZ179"/>
    <mergeCell ref="AI178:AK178"/>
    <mergeCell ref="AL178:AN178"/>
    <mergeCell ref="AO178:AQ178"/>
    <mergeCell ref="AR178:AT178"/>
    <mergeCell ref="AU178:AW178"/>
    <mergeCell ref="AX178:AZ178"/>
    <mergeCell ref="A178:C178"/>
    <mergeCell ref="D178:V178"/>
    <mergeCell ref="W178:Y178"/>
    <mergeCell ref="Z178:AB178"/>
    <mergeCell ref="AC178:AE178"/>
    <mergeCell ref="AF178:AH178"/>
    <mergeCell ref="AP187:AT187"/>
    <mergeCell ref="AU187:AY187"/>
    <mergeCell ref="AZ187:BD187"/>
    <mergeCell ref="BE187:BI187"/>
    <mergeCell ref="BJ187:BN187"/>
    <mergeCell ref="BO187:BS187"/>
    <mergeCell ref="A187:F187"/>
    <mergeCell ref="G187:S187"/>
    <mergeCell ref="T187:Z187"/>
    <mergeCell ref="AA187:AE187"/>
    <mergeCell ref="AF187:AJ187"/>
    <mergeCell ref="AK187:AO187"/>
    <mergeCell ref="AP186:AT186"/>
    <mergeCell ref="AU186:AY186"/>
    <mergeCell ref="AZ186:BD186"/>
    <mergeCell ref="BE186:BI186"/>
    <mergeCell ref="BJ186:BN186"/>
    <mergeCell ref="BO186:BS186"/>
    <mergeCell ref="AP189:AT189"/>
    <mergeCell ref="AU189:AY189"/>
    <mergeCell ref="AZ189:BD189"/>
    <mergeCell ref="BE189:BI189"/>
    <mergeCell ref="BJ189:BN189"/>
    <mergeCell ref="BO189:BS189"/>
    <mergeCell ref="A189:F189"/>
    <mergeCell ref="G189:S189"/>
    <mergeCell ref="T189:Z189"/>
    <mergeCell ref="AA189:AE189"/>
    <mergeCell ref="AF189:AJ189"/>
    <mergeCell ref="AK189:AO189"/>
    <mergeCell ref="AP188:AT188"/>
    <mergeCell ref="AU188:AY188"/>
    <mergeCell ref="AZ188:BD188"/>
    <mergeCell ref="BE188:BI188"/>
    <mergeCell ref="BJ188:BN188"/>
    <mergeCell ref="BO188:BS188"/>
    <mergeCell ref="A188:F188"/>
    <mergeCell ref="G188:S188"/>
    <mergeCell ref="T188:Z188"/>
    <mergeCell ref="AA188:AE188"/>
    <mergeCell ref="AF188:AJ188"/>
    <mergeCell ref="AK188:AO188"/>
    <mergeCell ref="AP196:AT196"/>
    <mergeCell ref="AU196:AY196"/>
    <mergeCell ref="AZ196:BD196"/>
    <mergeCell ref="A197:F197"/>
    <mergeCell ref="G197:S197"/>
    <mergeCell ref="T197:Z197"/>
    <mergeCell ref="AA197:AE197"/>
    <mergeCell ref="AF197:AJ197"/>
    <mergeCell ref="AK197:AO197"/>
    <mergeCell ref="AP197:AT197"/>
    <mergeCell ref="A193:BL193"/>
    <mergeCell ref="A194:BD194"/>
    <mergeCell ref="A195:F196"/>
    <mergeCell ref="G195:S196"/>
    <mergeCell ref="T195:Z196"/>
    <mergeCell ref="AA195:AO195"/>
    <mergeCell ref="AP195:BD195"/>
    <mergeCell ref="AA196:AE196"/>
    <mergeCell ref="AF196:AJ196"/>
    <mergeCell ref="AK196:AO196"/>
    <mergeCell ref="AZ198:BD198"/>
    <mergeCell ref="A199:F199"/>
    <mergeCell ref="G199:S199"/>
    <mergeCell ref="T199:Z199"/>
    <mergeCell ref="AA199:AE199"/>
    <mergeCell ref="AF199:AJ199"/>
    <mergeCell ref="AK199:AO199"/>
    <mergeCell ref="AP199:AT199"/>
    <mergeCell ref="AU199:AY199"/>
    <mergeCell ref="AZ199:BD199"/>
    <mergeCell ref="AU197:AY197"/>
    <mergeCell ref="AZ197:BD197"/>
    <mergeCell ref="A198:F198"/>
    <mergeCell ref="G198:S198"/>
    <mergeCell ref="T198:Z198"/>
    <mergeCell ref="AA198:AE198"/>
    <mergeCell ref="AF198:AJ198"/>
    <mergeCell ref="AK198:AO198"/>
    <mergeCell ref="AP198:AT198"/>
    <mergeCell ref="AU198:AY198"/>
    <mergeCell ref="BB207:BF207"/>
    <mergeCell ref="BG207:BJ207"/>
    <mergeCell ref="BK207:BO207"/>
    <mergeCell ref="BP207:BS207"/>
    <mergeCell ref="A208:M208"/>
    <mergeCell ref="N208:U208"/>
    <mergeCell ref="V208:Z208"/>
    <mergeCell ref="AA208:AE208"/>
    <mergeCell ref="AF208:AI208"/>
    <mergeCell ref="AJ208:AN208"/>
    <mergeCell ref="AA207:AE207"/>
    <mergeCell ref="AF207:AI207"/>
    <mergeCell ref="AJ207:AN207"/>
    <mergeCell ref="AO207:AR207"/>
    <mergeCell ref="AS207:AW207"/>
    <mergeCell ref="AX207:BA207"/>
    <mergeCell ref="A204:BL204"/>
    <mergeCell ref="A205:BM205"/>
    <mergeCell ref="A206:M207"/>
    <mergeCell ref="N206:U207"/>
    <mergeCell ref="V206:Z207"/>
    <mergeCell ref="AA206:AI206"/>
    <mergeCell ref="AJ206:AR206"/>
    <mergeCell ref="AS206:BA206"/>
    <mergeCell ref="BB206:BJ206"/>
    <mergeCell ref="BK206:BS206"/>
    <mergeCell ref="BB209:BF209"/>
    <mergeCell ref="BG209:BJ209"/>
    <mergeCell ref="BK209:BO209"/>
    <mergeCell ref="BP209:BS209"/>
    <mergeCell ref="A210:M210"/>
    <mergeCell ref="N210:U210"/>
    <mergeCell ref="V210:Z210"/>
    <mergeCell ref="AA210:AE210"/>
    <mergeCell ref="AF210:AI210"/>
    <mergeCell ref="AJ210:AN210"/>
    <mergeCell ref="BP208:BS208"/>
    <mergeCell ref="A209:M209"/>
    <mergeCell ref="N209:U209"/>
    <mergeCell ref="V209:Z209"/>
    <mergeCell ref="AA209:AE209"/>
    <mergeCell ref="AF209:AI209"/>
    <mergeCell ref="AJ209:AN209"/>
    <mergeCell ref="AO209:AR209"/>
    <mergeCell ref="AS209:AW209"/>
    <mergeCell ref="AX209:BA209"/>
    <mergeCell ref="AO208:AR208"/>
    <mergeCell ref="AS208:AW208"/>
    <mergeCell ref="AX208:BA208"/>
    <mergeCell ref="BB208:BF208"/>
    <mergeCell ref="BG208:BJ208"/>
    <mergeCell ref="BK208:BO208"/>
    <mergeCell ref="AQ220:AV221"/>
    <mergeCell ref="AW220:BF220"/>
    <mergeCell ref="BG220:BL221"/>
    <mergeCell ref="AW221:BA221"/>
    <mergeCell ref="BB221:BF221"/>
    <mergeCell ref="A222:F222"/>
    <mergeCell ref="G222:S222"/>
    <mergeCell ref="T222:Y222"/>
    <mergeCell ref="Z222:AD222"/>
    <mergeCell ref="AE222:AJ222"/>
    <mergeCell ref="A220:F221"/>
    <mergeCell ref="G220:S221"/>
    <mergeCell ref="T220:Y221"/>
    <mergeCell ref="Z220:AD221"/>
    <mergeCell ref="AE220:AJ221"/>
    <mergeCell ref="AK220:AP221"/>
    <mergeCell ref="BP210:BS210"/>
    <mergeCell ref="A213:BL213"/>
    <mergeCell ref="A217:BL217"/>
    <mergeCell ref="A218:BL218"/>
    <mergeCell ref="A219:BL219"/>
    <mergeCell ref="AO210:AR210"/>
    <mergeCell ref="AS210:AW210"/>
    <mergeCell ref="AX210:BA210"/>
    <mergeCell ref="BB210:BF210"/>
    <mergeCell ref="BG210:BJ210"/>
    <mergeCell ref="BK210:BO210"/>
    <mergeCell ref="BB223:BF223"/>
    <mergeCell ref="BG223:BL223"/>
    <mergeCell ref="A224:F224"/>
    <mergeCell ref="G224:S224"/>
    <mergeCell ref="T224:Y224"/>
    <mergeCell ref="Z224:AD224"/>
    <mergeCell ref="AE224:AJ224"/>
    <mergeCell ref="AK222:AP222"/>
    <mergeCell ref="AQ222:AV222"/>
    <mergeCell ref="AW222:BA222"/>
    <mergeCell ref="BB222:BF222"/>
    <mergeCell ref="BG222:BL222"/>
    <mergeCell ref="A223:F223"/>
    <mergeCell ref="G223:S223"/>
    <mergeCell ref="T223:Y223"/>
    <mergeCell ref="Z223:AD223"/>
    <mergeCell ref="AE223:AJ223"/>
    <mergeCell ref="A229:BL229"/>
    <mergeCell ref="A230:F232"/>
    <mergeCell ref="G230:P232"/>
    <mergeCell ref="Q230:AN230"/>
    <mergeCell ref="AO230:BL230"/>
    <mergeCell ref="Q231:U232"/>
    <mergeCell ref="V231:Y232"/>
    <mergeCell ref="Z231:AI231"/>
    <mergeCell ref="AJ231:AN232"/>
    <mergeCell ref="AO231:AS232"/>
    <mergeCell ref="AK224:AP224"/>
    <mergeCell ref="AQ224:AV224"/>
    <mergeCell ref="AW224:BA224"/>
    <mergeCell ref="BB224:BF224"/>
    <mergeCell ref="BG224:BL224"/>
    <mergeCell ref="A228:BL228"/>
    <mergeCell ref="A225:F225"/>
    <mergeCell ref="G225:S225"/>
    <mergeCell ref="T225:Y225"/>
    <mergeCell ref="Z225:AD225"/>
    <mergeCell ref="AJ233:AN233"/>
    <mergeCell ref="AO233:AS233"/>
    <mergeCell ref="AT233:AW233"/>
    <mergeCell ref="AX233:BB233"/>
    <mergeCell ref="BC233:BG233"/>
    <mergeCell ref="BH233:BL233"/>
    <mergeCell ref="A233:F233"/>
    <mergeCell ref="G233:P233"/>
    <mergeCell ref="Q233:U233"/>
    <mergeCell ref="V233:Y233"/>
    <mergeCell ref="Z233:AD233"/>
    <mergeCell ref="AE233:AI233"/>
    <mergeCell ref="AT231:AW232"/>
    <mergeCell ref="AX231:BG231"/>
    <mergeCell ref="BH231:BL232"/>
    <mergeCell ref="Z232:AD232"/>
    <mergeCell ref="AE232:AI232"/>
    <mergeCell ref="AX232:BB232"/>
    <mergeCell ref="BC232:BG232"/>
    <mergeCell ref="AJ235:AN235"/>
    <mergeCell ref="AO235:AS235"/>
    <mergeCell ref="AT235:AW235"/>
    <mergeCell ref="AX235:BB235"/>
    <mergeCell ref="BC235:BG235"/>
    <mergeCell ref="BH235:BL235"/>
    <mergeCell ref="A235:F235"/>
    <mergeCell ref="G235:P235"/>
    <mergeCell ref="Q235:U235"/>
    <mergeCell ref="V235:Y235"/>
    <mergeCell ref="Z235:AD235"/>
    <mergeCell ref="AE235:AI235"/>
    <mergeCell ref="AJ234:AN234"/>
    <mergeCell ref="AO234:AS234"/>
    <mergeCell ref="AT234:AW234"/>
    <mergeCell ref="AX234:BB234"/>
    <mergeCell ref="BC234:BG234"/>
    <mergeCell ref="BH234:BL234"/>
    <mergeCell ref="A234:F234"/>
    <mergeCell ref="G234:P234"/>
    <mergeCell ref="Q234:U234"/>
    <mergeCell ref="V234:Y234"/>
    <mergeCell ref="Z234:AD234"/>
    <mergeCell ref="AE234:AI234"/>
    <mergeCell ref="BE240:BL241"/>
    <mergeCell ref="A242:F242"/>
    <mergeCell ref="G242:S242"/>
    <mergeCell ref="T242:Y242"/>
    <mergeCell ref="Z242:AD242"/>
    <mergeCell ref="AE242:AJ242"/>
    <mergeCell ref="AK242:AP242"/>
    <mergeCell ref="AQ242:AV242"/>
    <mergeCell ref="AW242:BD242"/>
    <mergeCell ref="BE242:BL242"/>
    <mergeCell ref="A238:BL238"/>
    <mergeCell ref="A239:BL239"/>
    <mergeCell ref="A240:F241"/>
    <mergeCell ref="G240:S241"/>
    <mergeCell ref="T240:Y241"/>
    <mergeCell ref="Z240:AD241"/>
    <mergeCell ref="AE240:AJ241"/>
    <mergeCell ref="AK240:AP241"/>
    <mergeCell ref="AQ240:AV241"/>
    <mergeCell ref="AW240:BD241"/>
    <mergeCell ref="A252:BL252"/>
    <mergeCell ref="A253:BL253"/>
    <mergeCell ref="A245:F245"/>
    <mergeCell ref="G245:S245"/>
    <mergeCell ref="T245:Y245"/>
    <mergeCell ref="Z245:AD245"/>
    <mergeCell ref="AQ243:AV243"/>
    <mergeCell ref="AW243:BD243"/>
    <mergeCell ref="BE243:BL243"/>
    <mergeCell ref="A244:F244"/>
    <mergeCell ref="G244:S244"/>
    <mergeCell ref="T244:Y244"/>
    <mergeCell ref="Z244:AD244"/>
    <mergeCell ref="AE244:AJ244"/>
    <mergeCell ref="AK244:AP244"/>
    <mergeCell ref="AQ244:AV244"/>
    <mergeCell ref="A243:F243"/>
    <mergeCell ref="G243:S243"/>
    <mergeCell ref="T243:Y243"/>
    <mergeCell ref="Z243:AD243"/>
    <mergeCell ref="AE243:AJ243"/>
    <mergeCell ref="AK243:AP243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61:AA261"/>
    <mergeCell ref="AH261:AP261"/>
    <mergeCell ref="AU261:BF261"/>
    <mergeCell ref="AH262:AP262"/>
    <mergeCell ref="AU262:BF262"/>
    <mergeCell ref="A31:D31"/>
    <mergeCell ref="E31:T31"/>
    <mergeCell ref="U31:Y31"/>
    <mergeCell ref="Z31:AD31"/>
    <mergeCell ref="AE31:AH31"/>
    <mergeCell ref="A254:BL254"/>
    <mergeCell ref="A258:AA258"/>
    <mergeCell ref="AH258:AP258"/>
    <mergeCell ref="AU258:BF258"/>
    <mergeCell ref="AH259:AP259"/>
    <mergeCell ref="AU259:BF259"/>
    <mergeCell ref="AW244:BD244"/>
    <mergeCell ref="BE244:BL244"/>
    <mergeCell ref="A248:BL248"/>
    <mergeCell ref="A249:BL249"/>
    <mergeCell ref="BB52:BF52"/>
    <mergeCell ref="BG52:BK52"/>
    <mergeCell ref="BL52:BP52"/>
    <mergeCell ref="BQ52:BT52"/>
    <mergeCell ref="BU52:BY52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N89:AR89"/>
    <mergeCell ref="AS89:AW89"/>
    <mergeCell ref="AX89:BA89"/>
    <mergeCell ref="BG70:BK70"/>
    <mergeCell ref="AC70:AG70"/>
    <mergeCell ref="AH70:AL70"/>
    <mergeCell ref="AM70:AQ70"/>
    <mergeCell ref="AR70:AV70"/>
    <mergeCell ref="AW70:BA70"/>
    <mergeCell ref="BB70:BF70"/>
    <mergeCell ref="A69:D69"/>
    <mergeCell ref="E69:W69"/>
    <mergeCell ref="X69:AB69"/>
    <mergeCell ref="AC69:AG69"/>
    <mergeCell ref="AH69:AL69"/>
    <mergeCell ref="AM69:AQ69"/>
    <mergeCell ref="AR69:AV69"/>
    <mergeCell ref="AW69:BA69"/>
    <mergeCell ref="BB69:BF69"/>
    <mergeCell ref="AX87:BA87"/>
    <mergeCell ref="BB87:BF87"/>
    <mergeCell ref="BG87:BK87"/>
    <mergeCell ref="AX85:BA85"/>
    <mergeCell ref="BB85:BF85"/>
    <mergeCell ref="BG85:BK85"/>
    <mergeCell ref="BB77:BF77"/>
    <mergeCell ref="BG77:BK77"/>
    <mergeCell ref="BB76:BF76"/>
    <mergeCell ref="BG76:BK76"/>
    <mergeCell ref="A77:E77"/>
    <mergeCell ref="F77:W77"/>
    <mergeCell ref="X77:AB77"/>
    <mergeCell ref="BL90:BP90"/>
    <mergeCell ref="BQ90:BT90"/>
    <mergeCell ref="BU90:BY90"/>
    <mergeCell ref="A91:C91"/>
    <mergeCell ref="D91:T91"/>
    <mergeCell ref="U91:Y91"/>
    <mergeCell ref="Z91:AD91"/>
    <mergeCell ref="AE91:AH91"/>
    <mergeCell ref="AI91:AM91"/>
    <mergeCell ref="AN91:AR91"/>
    <mergeCell ref="AI90:AM90"/>
    <mergeCell ref="AN90:AR90"/>
    <mergeCell ref="AS90:AW90"/>
    <mergeCell ref="AX90:BA90"/>
    <mergeCell ref="BB90:BF90"/>
    <mergeCell ref="BG90:BK90"/>
    <mergeCell ref="BB89:BF89"/>
    <mergeCell ref="BG89:BK89"/>
    <mergeCell ref="BL89:BP89"/>
    <mergeCell ref="BQ89:BT89"/>
    <mergeCell ref="BU89:BY89"/>
    <mergeCell ref="A90:C90"/>
    <mergeCell ref="D90:T90"/>
    <mergeCell ref="U90:Y90"/>
    <mergeCell ref="Z90:AD90"/>
    <mergeCell ref="AE90:AH90"/>
    <mergeCell ref="A89:C89"/>
    <mergeCell ref="D89:T89"/>
    <mergeCell ref="U89:Y89"/>
    <mergeCell ref="Z89:AD89"/>
    <mergeCell ref="AE89:AH89"/>
    <mergeCell ref="AI89:AM89"/>
    <mergeCell ref="BB92:BF92"/>
    <mergeCell ref="BG92:BK92"/>
    <mergeCell ref="BL92:BP92"/>
    <mergeCell ref="BQ92:BT92"/>
    <mergeCell ref="BU92:BY92"/>
    <mergeCell ref="BU91:BY91"/>
    <mergeCell ref="A92:C92"/>
    <mergeCell ref="D92:T92"/>
    <mergeCell ref="U92:Y92"/>
    <mergeCell ref="Z92:AD92"/>
    <mergeCell ref="AE92:AH92"/>
    <mergeCell ref="AI92:AM92"/>
    <mergeCell ref="AN92:AR92"/>
    <mergeCell ref="AS92:AW92"/>
    <mergeCell ref="AX92:BA92"/>
    <mergeCell ref="AS91:AW91"/>
    <mergeCell ref="AX91:BA91"/>
    <mergeCell ref="BB91:BF91"/>
    <mergeCell ref="BG91:BK91"/>
    <mergeCell ref="BL91:BP91"/>
    <mergeCell ref="BQ91:BT91"/>
    <mergeCell ref="AT102:AX102"/>
    <mergeCell ref="AY102:BC102"/>
    <mergeCell ref="BD102:BH102"/>
    <mergeCell ref="A103:C103"/>
    <mergeCell ref="D103:T103"/>
    <mergeCell ref="U103:Y103"/>
    <mergeCell ref="Z103:AD103"/>
    <mergeCell ref="AE103:AI103"/>
    <mergeCell ref="AJ103:AN103"/>
    <mergeCell ref="AO103:AS103"/>
    <mergeCell ref="D102:T102"/>
    <mergeCell ref="U102:Y102"/>
    <mergeCell ref="Z102:AD102"/>
    <mergeCell ref="AE102:AI102"/>
    <mergeCell ref="AJ102:AN102"/>
    <mergeCell ref="AO102:AS102"/>
    <mergeCell ref="A101:C101"/>
    <mergeCell ref="D101:T101"/>
    <mergeCell ref="U101:Y101"/>
    <mergeCell ref="Z101:AD101"/>
    <mergeCell ref="AE101:AI101"/>
    <mergeCell ref="AJ101:AN101"/>
    <mergeCell ref="AO101:AS101"/>
    <mergeCell ref="AU114:AY114"/>
    <mergeCell ref="AZ114:BD114"/>
    <mergeCell ref="BE114:BI114"/>
    <mergeCell ref="BJ114:BN114"/>
    <mergeCell ref="BO114:BS114"/>
    <mergeCell ref="BT114:BX114"/>
    <mergeCell ref="A114:C114"/>
    <mergeCell ref="D114:P114"/>
    <mergeCell ref="Q114:U114"/>
    <mergeCell ref="V114:AE114"/>
    <mergeCell ref="AF114:AJ114"/>
    <mergeCell ref="AK114:AO114"/>
    <mergeCell ref="AP114:AT114"/>
    <mergeCell ref="AT104:AX104"/>
    <mergeCell ref="AY104:BC104"/>
    <mergeCell ref="BD104:BH104"/>
    <mergeCell ref="AT103:AX103"/>
    <mergeCell ref="AY103:BC103"/>
    <mergeCell ref="BD103:BH103"/>
    <mergeCell ref="A104:C104"/>
    <mergeCell ref="D104:T104"/>
    <mergeCell ref="U104:Y104"/>
    <mergeCell ref="Z104:AD104"/>
    <mergeCell ref="AE104:AI104"/>
    <mergeCell ref="AJ104:AN104"/>
    <mergeCell ref="AO104:AS104"/>
    <mergeCell ref="BE112:BI112"/>
    <mergeCell ref="BJ112:BN112"/>
    <mergeCell ref="BO112:BS112"/>
    <mergeCell ref="BT112:BX112"/>
    <mergeCell ref="D113:P113"/>
    <mergeCell ref="Q113:U113"/>
    <mergeCell ref="BT115:BX115"/>
    <mergeCell ref="A116:C116"/>
    <mergeCell ref="D116:P116"/>
    <mergeCell ref="Q116:U116"/>
    <mergeCell ref="V116:AE116"/>
    <mergeCell ref="AF116:AJ116"/>
    <mergeCell ref="AK116:AO116"/>
    <mergeCell ref="AP116:AT116"/>
    <mergeCell ref="AU116:AY116"/>
    <mergeCell ref="AZ116:BD116"/>
    <mergeCell ref="AP115:AT115"/>
    <mergeCell ref="AU115:AY115"/>
    <mergeCell ref="AZ115:BD115"/>
    <mergeCell ref="BE115:BI115"/>
    <mergeCell ref="BJ115:BN115"/>
    <mergeCell ref="BO115:BS115"/>
    <mergeCell ref="A115:C115"/>
    <mergeCell ref="D115:P115"/>
    <mergeCell ref="Q115:U115"/>
    <mergeCell ref="V115:AE115"/>
    <mergeCell ref="AF115:AJ115"/>
    <mergeCell ref="AK115:AO115"/>
    <mergeCell ref="BT117:BX117"/>
    <mergeCell ref="A118:C118"/>
    <mergeCell ref="D118:P118"/>
    <mergeCell ref="Q118:U118"/>
    <mergeCell ref="V118:AE118"/>
    <mergeCell ref="AF118:AJ118"/>
    <mergeCell ref="AK118:AO118"/>
    <mergeCell ref="AP118:AT118"/>
    <mergeCell ref="AU118:AY118"/>
    <mergeCell ref="AZ118:BD118"/>
    <mergeCell ref="AP117:AT117"/>
    <mergeCell ref="AU117:AY117"/>
    <mergeCell ref="AZ117:BD117"/>
    <mergeCell ref="BE117:BI117"/>
    <mergeCell ref="BJ117:BN117"/>
    <mergeCell ref="BO117:BS117"/>
    <mergeCell ref="BE116:BI116"/>
    <mergeCell ref="BJ116:BN116"/>
    <mergeCell ref="BO116:BS116"/>
    <mergeCell ref="BT116:BX116"/>
    <mergeCell ref="A117:C117"/>
    <mergeCell ref="D117:P117"/>
    <mergeCell ref="Q117:U117"/>
    <mergeCell ref="V117:AE117"/>
    <mergeCell ref="AF117:AJ117"/>
    <mergeCell ref="AK117:AO117"/>
    <mergeCell ref="BT119:BX119"/>
    <mergeCell ref="A120:C120"/>
    <mergeCell ref="D120:P120"/>
    <mergeCell ref="Q120:U120"/>
    <mergeCell ref="V120:AE120"/>
    <mergeCell ref="AF120:AJ120"/>
    <mergeCell ref="AK120:AO120"/>
    <mergeCell ref="AP120:AT120"/>
    <mergeCell ref="AU120:AY120"/>
    <mergeCell ref="AZ120:BD120"/>
    <mergeCell ref="AP119:AT119"/>
    <mergeCell ref="AU119:AY119"/>
    <mergeCell ref="AZ119:BD119"/>
    <mergeCell ref="BE119:BI119"/>
    <mergeCell ref="BJ119:BN119"/>
    <mergeCell ref="BO119:BS119"/>
    <mergeCell ref="BE118:BI118"/>
    <mergeCell ref="BJ118:BN118"/>
    <mergeCell ref="BO118:BS118"/>
    <mergeCell ref="BT118:BX118"/>
    <mergeCell ref="A119:C119"/>
    <mergeCell ref="D119:P119"/>
    <mergeCell ref="Q119:U119"/>
    <mergeCell ref="V119:AE119"/>
    <mergeCell ref="AF119:AJ119"/>
    <mergeCell ref="AK119:AO119"/>
    <mergeCell ref="BT121:BX121"/>
    <mergeCell ref="A122:C122"/>
    <mergeCell ref="D122:P122"/>
    <mergeCell ref="Q122:U122"/>
    <mergeCell ref="V122:AE122"/>
    <mergeCell ref="AF122:AJ122"/>
    <mergeCell ref="AK122:AO122"/>
    <mergeCell ref="AP122:AT122"/>
    <mergeCell ref="AU122:AY122"/>
    <mergeCell ref="AZ122:BD122"/>
    <mergeCell ref="AP121:AT121"/>
    <mergeCell ref="AU121:AY121"/>
    <mergeCell ref="AZ121:BD121"/>
    <mergeCell ref="BE121:BI121"/>
    <mergeCell ref="BJ121:BN121"/>
    <mergeCell ref="BO121:BS121"/>
    <mergeCell ref="BE120:BI120"/>
    <mergeCell ref="BJ120:BN120"/>
    <mergeCell ref="BO120:BS120"/>
    <mergeCell ref="BT120:BX120"/>
    <mergeCell ref="A121:C121"/>
    <mergeCell ref="D121:P121"/>
    <mergeCell ref="Q121:U121"/>
    <mergeCell ref="V121:AE121"/>
    <mergeCell ref="AF121:AJ121"/>
    <mergeCell ref="AK121:AO121"/>
    <mergeCell ref="BT123:BX123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AP123:AT123"/>
    <mergeCell ref="AU123:AY123"/>
    <mergeCell ref="AZ123:BD123"/>
    <mergeCell ref="BE123:BI123"/>
    <mergeCell ref="BJ123:BN123"/>
    <mergeCell ref="BO123:BS123"/>
    <mergeCell ref="BE122:BI122"/>
    <mergeCell ref="BJ122:BN122"/>
    <mergeCell ref="BO122:BS122"/>
    <mergeCell ref="BT122:BX122"/>
    <mergeCell ref="A123:C123"/>
    <mergeCell ref="D123:P123"/>
    <mergeCell ref="Q123:U123"/>
    <mergeCell ref="V123:AE123"/>
    <mergeCell ref="AF123:AJ123"/>
    <mergeCell ref="AK123:AO123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BE124:BI124"/>
    <mergeCell ref="BJ124:BN124"/>
    <mergeCell ref="BO124:BS124"/>
    <mergeCell ref="BT124:BX124"/>
    <mergeCell ref="A125:C125"/>
    <mergeCell ref="D125:P125"/>
    <mergeCell ref="Q125:U125"/>
    <mergeCell ref="V125:AE125"/>
    <mergeCell ref="AF125:AJ125"/>
    <mergeCell ref="AK125:AO125"/>
    <mergeCell ref="BT127:BX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BE128:BI128"/>
    <mergeCell ref="BJ128:BN128"/>
    <mergeCell ref="BO128:BS128"/>
    <mergeCell ref="BT128:BX128"/>
    <mergeCell ref="A129:C129"/>
    <mergeCell ref="D129:P129"/>
    <mergeCell ref="Q129:U129"/>
    <mergeCell ref="V129:AE129"/>
    <mergeCell ref="AF129:AJ129"/>
    <mergeCell ref="AK129:AO129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A141:C141"/>
    <mergeCell ref="D141:P141"/>
    <mergeCell ref="Q141:U141"/>
    <mergeCell ref="V141:AE141"/>
    <mergeCell ref="AF141:AJ141"/>
    <mergeCell ref="AK141:AO141"/>
    <mergeCell ref="BT133:BX133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AP139:AT139"/>
    <mergeCell ref="AU139:AY139"/>
    <mergeCell ref="AZ139:BD139"/>
    <mergeCell ref="BE139:BI139"/>
    <mergeCell ref="AP138:AT138"/>
    <mergeCell ref="AU138:AY138"/>
    <mergeCell ref="AZ138:BD138"/>
    <mergeCell ref="BE138:BI138"/>
    <mergeCell ref="A139:C139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AP142:AT142"/>
    <mergeCell ref="AU142:AY142"/>
    <mergeCell ref="AZ142:BD142"/>
    <mergeCell ref="BE142:BI142"/>
    <mergeCell ref="A143:C143"/>
    <mergeCell ref="D143:P143"/>
    <mergeCell ref="Q143:U143"/>
    <mergeCell ref="V143:AE143"/>
    <mergeCell ref="AF143:AJ143"/>
    <mergeCell ref="AK143:AO143"/>
    <mergeCell ref="A142:C142"/>
    <mergeCell ref="D142:P142"/>
    <mergeCell ref="Q142:U142"/>
    <mergeCell ref="V142:AE142"/>
    <mergeCell ref="AF142:AJ142"/>
    <mergeCell ref="AK142:AO142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7:AT147"/>
    <mergeCell ref="AU147:AY147"/>
    <mergeCell ref="AZ147:BD147"/>
    <mergeCell ref="BE147:BI147"/>
    <mergeCell ref="A148:C148"/>
    <mergeCell ref="D148:P148"/>
    <mergeCell ref="Q148:U148"/>
    <mergeCell ref="V148:AE148"/>
    <mergeCell ref="AF148:AJ148"/>
    <mergeCell ref="AK148:AO148"/>
    <mergeCell ref="AP146:AT146"/>
    <mergeCell ref="AU146:AY146"/>
    <mergeCell ref="AZ146:BD146"/>
    <mergeCell ref="BE146:BI146"/>
    <mergeCell ref="A147:C147"/>
    <mergeCell ref="D147:P147"/>
    <mergeCell ref="Q147:U147"/>
    <mergeCell ref="V147:AE147"/>
    <mergeCell ref="AF147:AJ147"/>
    <mergeCell ref="AK147:AO147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P151:AT151"/>
    <mergeCell ref="AU151:AY151"/>
    <mergeCell ref="AZ151:BD151"/>
    <mergeCell ref="BE151:BI151"/>
    <mergeCell ref="A152:C152"/>
    <mergeCell ref="D152:P152"/>
    <mergeCell ref="Q152:U152"/>
    <mergeCell ref="V152:AE152"/>
    <mergeCell ref="AF152:AJ152"/>
    <mergeCell ref="AK152:AO152"/>
    <mergeCell ref="AP150:AT150"/>
    <mergeCell ref="AU150:AY150"/>
    <mergeCell ref="AZ150:BD150"/>
    <mergeCell ref="BE150:BI150"/>
    <mergeCell ref="A151:C151"/>
    <mergeCell ref="D151:P151"/>
    <mergeCell ref="Q151:U151"/>
    <mergeCell ref="V151:AE151"/>
    <mergeCell ref="AF151:AJ151"/>
    <mergeCell ref="AK151:AO151"/>
    <mergeCell ref="AP153:AT153"/>
    <mergeCell ref="AU153:AY153"/>
    <mergeCell ref="AZ153:BD153"/>
    <mergeCell ref="BE153:BI153"/>
    <mergeCell ref="A154:C154"/>
    <mergeCell ref="D154:P154"/>
    <mergeCell ref="Q154:U154"/>
    <mergeCell ref="V154:AE154"/>
    <mergeCell ref="AF154:AJ154"/>
    <mergeCell ref="AK154:AO154"/>
    <mergeCell ref="AP152:AT152"/>
    <mergeCell ref="AU152:AY152"/>
    <mergeCell ref="AZ152:BD152"/>
    <mergeCell ref="BE152:BI152"/>
    <mergeCell ref="A153:C153"/>
    <mergeCell ref="D153:P153"/>
    <mergeCell ref="Q153:U153"/>
    <mergeCell ref="V153:AE153"/>
    <mergeCell ref="AF153:AJ153"/>
    <mergeCell ref="AK153:AO153"/>
    <mergeCell ref="AP155:AT155"/>
    <mergeCell ref="AU155:AY155"/>
    <mergeCell ref="AZ155:BD155"/>
    <mergeCell ref="BE155:BI155"/>
    <mergeCell ref="A156:C156"/>
    <mergeCell ref="D156:P156"/>
    <mergeCell ref="Q156:U156"/>
    <mergeCell ref="V156:AE156"/>
    <mergeCell ref="AF156:AJ156"/>
    <mergeCell ref="AK156:AO156"/>
    <mergeCell ref="AP154:AT154"/>
    <mergeCell ref="AU154:AY154"/>
    <mergeCell ref="AZ154:BD154"/>
    <mergeCell ref="BE154:BI154"/>
    <mergeCell ref="A155:C155"/>
    <mergeCell ref="D155:P155"/>
    <mergeCell ref="Q155:U155"/>
    <mergeCell ref="V155:AE155"/>
    <mergeCell ref="AF155:AJ155"/>
    <mergeCell ref="AK155:AO155"/>
    <mergeCell ref="AP157:AT157"/>
    <mergeCell ref="AU157:AY157"/>
    <mergeCell ref="AZ157:BD157"/>
    <mergeCell ref="BE157:BI157"/>
    <mergeCell ref="A158:C158"/>
    <mergeCell ref="D158:P158"/>
    <mergeCell ref="Q158:U158"/>
    <mergeCell ref="V158:AE158"/>
    <mergeCell ref="AF158:AJ158"/>
    <mergeCell ref="AK158:AO158"/>
    <mergeCell ref="AP156:AT156"/>
    <mergeCell ref="AU156:AY156"/>
    <mergeCell ref="AZ156:BD156"/>
    <mergeCell ref="BE156:BI156"/>
    <mergeCell ref="A157:C157"/>
    <mergeCell ref="D157:P157"/>
    <mergeCell ref="Q157:U157"/>
    <mergeCell ref="V157:AE157"/>
    <mergeCell ref="AF157:AJ157"/>
    <mergeCell ref="AK157:AO157"/>
    <mergeCell ref="AP160:AT160"/>
    <mergeCell ref="AU160:AY160"/>
    <mergeCell ref="AZ160:BD160"/>
    <mergeCell ref="BE160:BI160"/>
    <mergeCell ref="AP159:AT159"/>
    <mergeCell ref="AU159:AY159"/>
    <mergeCell ref="AZ159:BD159"/>
    <mergeCell ref="BE159:BI159"/>
    <mergeCell ref="A160:C160"/>
    <mergeCell ref="D160:P160"/>
    <mergeCell ref="Q160:U160"/>
    <mergeCell ref="V160:AE160"/>
    <mergeCell ref="AF160:AJ160"/>
    <mergeCell ref="AK160:AO160"/>
    <mergeCell ref="AP158:AT158"/>
    <mergeCell ref="AU158:AY158"/>
    <mergeCell ref="AZ158:BD158"/>
    <mergeCell ref="BE158:BI158"/>
    <mergeCell ref="A159:C159"/>
    <mergeCell ref="D159:P159"/>
    <mergeCell ref="Q159:U159"/>
    <mergeCell ref="V159:AE159"/>
    <mergeCell ref="AF159:AJ159"/>
    <mergeCell ref="AK159:AO159"/>
    <mergeCell ref="BA179:BC179"/>
    <mergeCell ref="BD179:BF179"/>
    <mergeCell ref="BG179:BI179"/>
    <mergeCell ref="BJ179:BL179"/>
    <mergeCell ref="A179:C179"/>
    <mergeCell ref="D179:V179"/>
    <mergeCell ref="W179:Y179"/>
    <mergeCell ref="Z179:AB179"/>
    <mergeCell ref="AC179:AE179"/>
    <mergeCell ref="AF179:AH179"/>
    <mergeCell ref="AI179:AK179"/>
    <mergeCell ref="AL179:AN179"/>
    <mergeCell ref="BN169:BR169"/>
    <mergeCell ref="A169:T169"/>
    <mergeCell ref="U169:Y169"/>
    <mergeCell ref="Z169:AD169"/>
    <mergeCell ref="AE169:AI169"/>
    <mergeCell ref="AJ169:AN169"/>
    <mergeCell ref="AO169:AS169"/>
    <mergeCell ref="BA177:BC177"/>
    <mergeCell ref="BD177:BF177"/>
    <mergeCell ref="BG177:BI177"/>
    <mergeCell ref="BJ177:BL177"/>
    <mergeCell ref="AI177:AK177"/>
    <mergeCell ref="AL177:AN177"/>
    <mergeCell ref="AO177:AQ177"/>
    <mergeCell ref="AR177:AT177"/>
    <mergeCell ref="AU177:AW177"/>
    <mergeCell ref="AX177:AZ177"/>
    <mergeCell ref="BA176:BC176"/>
    <mergeCell ref="BD176:BF176"/>
    <mergeCell ref="BG176:BI176"/>
    <mergeCell ref="AP191:AT191"/>
    <mergeCell ref="AU191:AY191"/>
    <mergeCell ref="AZ191:BD191"/>
    <mergeCell ref="BE191:BI191"/>
    <mergeCell ref="BJ191:BN191"/>
    <mergeCell ref="BO191:BS191"/>
    <mergeCell ref="A191:F191"/>
    <mergeCell ref="G191:S191"/>
    <mergeCell ref="T191:Z191"/>
    <mergeCell ref="AA191:AE191"/>
    <mergeCell ref="AF191:AJ191"/>
    <mergeCell ref="AK191:AO191"/>
    <mergeCell ref="AP190:AT190"/>
    <mergeCell ref="AU190:AY190"/>
    <mergeCell ref="AZ190:BD190"/>
    <mergeCell ref="BE190:BI190"/>
    <mergeCell ref="BJ190:BN190"/>
    <mergeCell ref="BO190:BS190"/>
    <mergeCell ref="A190:F190"/>
    <mergeCell ref="G190:S190"/>
    <mergeCell ref="T190:Z190"/>
    <mergeCell ref="AA190:AE190"/>
    <mergeCell ref="AF190:AJ190"/>
    <mergeCell ref="AK190:AO190"/>
    <mergeCell ref="G226:S226"/>
    <mergeCell ref="T226:Y226"/>
    <mergeCell ref="Z226:AD226"/>
    <mergeCell ref="AE226:AJ226"/>
    <mergeCell ref="AK226:AP226"/>
    <mergeCell ref="AE225:AJ225"/>
    <mergeCell ref="AK225:AP225"/>
    <mergeCell ref="AQ225:AV225"/>
    <mergeCell ref="AW225:BA225"/>
    <mergeCell ref="BB225:BF225"/>
    <mergeCell ref="BG225:BL225"/>
    <mergeCell ref="AU201:AY201"/>
    <mergeCell ref="AZ201:BD201"/>
    <mergeCell ref="AP200:AT200"/>
    <mergeCell ref="AU200:AY200"/>
    <mergeCell ref="AZ200:BD200"/>
    <mergeCell ref="A201:F201"/>
    <mergeCell ref="G201:S201"/>
    <mergeCell ref="T201:Z201"/>
    <mergeCell ref="AA201:AE201"/>
    <mergeCell ref="AF201:AJ201"/>
    <mergeCell ref="AK201:AO201"/>
    <mergeCell ref="AP201:AT201"/>
    <mergeCell ref="A200:F200"/>
    <mergeCell ref="G200:S200"/>
    <mergeCell ref="T200:Z200"/>
    <mergeCell ref="AA200:AE200"/>
    <mergeCell ref="AF200:AJ200"/>
    <mergeCell ref="AK200:AO200"/>
    <mergeCell ref="AK223:AP223"/>
    <mergeCell ref="AQ223:AV223"/>
    <mergeCell ref="AW223:BA223"/>
    <mergeCell ref="A214:BY214"/>
    <mergeCell ref="AK246:AP246"/>
    <mergeCell ref="AQ246:AV246"/>
    <mergeCell ref="AW246:BD246"/>
    <mergeCell ref="BE246:BL246"/>
    <mergeCell ref="AE245:AJ245"/>
    <mergeCell ref="AK245:AP245"/>
    <mergeCell ref="AQ245:AV245"/>
    <mergeCell ref="AW245:BD245"/>
    <mergeCell ref="BE245:BL245"/>
    <mergeCell ref="A246:F246"/>
    <mergeCell ref="G246:S246"/>
    <mergeCell ref="T246:Y246"/>
    <mergeCell ref="Z246:AD246"/>
    <mergeCell ref="AE246:AJ246"/>
    <mergeCell ref="AJ236:AN236"/>
    <mergeCell ref="AO236:AS236"/>
    <mergeCell ref="AT236:AW236"/>
    <mergeCell ref="AX236:BB236"/>
    <mergeCell ref="BC236:BG236"/>
    <mergeCell ref="BH236:BL236"/>
    <mergeCell ref="A236:F236"/>
    <mergeCell ref="G236:P236"/>
    <mergeCell ref="Q236:U236"/>
    <mergeCell ref="V236:Y236"/>
    <mergeCell ref="Z236:AD236"/>
    <mergeCell ref="AE236:AI236"/>
    <mergeCell ref="AQ226:AV226"/>
    <mergeCell ref="AW226:BA226"/>
    <mergeCell ref="BB226:BF226"/>
    <mergeCell ref="BG226:BL226"/>
    <mergeCell ref="A226:F226"/>
  </mergeCells>
  <conditionalFormatting sqref="A88 A178 A100">
    <cfRule type="cellIs" dxfId="92" priority="97" stopIfTrue="1" operator="equal">
      <formula>A87</formula>
    </cfRule>
  </conditionalFormatting>
  <conditionalFormatting sqref="A113:C113 A140:C140">
    <cfRule type="cellIs" dxfId="91" priority="98" stopIfTrue="1" operator="equal">
      <formula>A112</formula>
    </cfRule>
    <cfRule type="cellIs" dxfId="90" priority="99" stopIfTrue="1" operator="equal">
      <formula>0</formula>
    </cfRule>
  </conditionalFormatting>
  <conditionalFormatting sqref="A89">
    <cfRule type="cellIs" dxfId="89" priority="96" stopIfTrue="1" operator="equal">
      <formula>A88</formula>
    </cfRule>
  </conditionalFormatting>
  <conditionalFormatting sqref="A90">
    <cfRule type="cellIs" dxfId="88" priority="95" stopIfTrue="1" operator="equal">
      <formula>A89</formula>
    </cfRule>
  </conditionalFormatting>
  <conditionalFormatting sqref="A91">
    <cfRule type="cellIs" dxfId="87" priority="94" stopIfTrue="1" operator="equal">
      <formula>A90</formula>
    </cfRule>
  </conditionalFormatting>
  <conditionalFormatting sqref="A92">
    <cfRule type="cellIs" dxfId="86" priority="93" stopIfTrue="1" operator="equal">
      <formula>A91</formula>
    </cfRule>
  </conditionalFormatting>
  <conditionalFormatting sqref="A105">
    <cfRule type="cellIs" dxfId="85" priority="101" stopIfTrue="1" operator="equal">
      <formula>A100</formula>
    </cfRule>
  </conditionalFormatting>
  <conditionalFormatting sqref="A101">
    <cfRule type="cellIs" dxfId="84" priority="91" stopIfTrue="1" operator="equal">
      <formula>A100</formula>
    </cfRule>
  </conditionalFormatting>
  <conditionalFormatting sqref="A102">
    <cfRule type="cellIs" dxfId="83" priority="90" stopIfTrue="1" operator="equal">
      <formula>A101</formula>
    </cfRule>
  </conditionalFormatting>
  <conditionalFormatting sqref="A103">
    <cfRule type="cellIs" dxfId="82" priority="89" stopIfTrue="1" operator="equal">
      <formula>A102</formula>
    </cfRule>
  </conditionalFormatting>
  <conditionalFormatting sqref="A104">
    <cfRule type="cellIs" dxfId="81" priority="88" stopIfTrue="1" operator="equal">
      <formula>A103</formula>
    </cfRule>
  </conditionalFormatting>
  <conditionalFormatting sqref="A179">
    <cfRule type="cellIs" dxfId="80" priority="2" stopIfTrue="1" operator="equal">
      <formula>A178</formula>
    </cfRule>
  </conditionalFormatting>
  <conditionalFormatting sqref="A114:C114">
    <cfRule type="cellIs" dxfId="79" priority="85" stopIfTrue="1" operator="equal">
      <formula>A113</formula>
    </cfRule>
    <cfRule type="cellIs" dxfId="78" priority="86" stopIfTrue="1" operator="equal">
      <formula>0</formula>
    </cfRule>
  </conditionalFormatting>
  <conditionalFormatting sqref="A115:C115">
    <cfRule type="cellIs" dxfId="77" priority="83" stopIfTrue="1" operator="equal">
      <formula>A114</formula>
    </cfRule>
    <cfRule type="cellIs" dxfId="76" priority="84" stopIfTrue="1" operator="equal">
      <formula>0</formula>
    </cfRule>
  </conditionalFormatting>
  <conditionalFormatting sqref="A116:C116">
    <cfRule type="cellIs" dxfId="75" priority="81" stopIfTrue="1" operator="equal">
      <formula>A115</formula>
    </cfRule>
    <cfRule type="cellIs" dxfId="74" priority="82" stopIfTrue="1" operator="equal">
      <formula>0</formula>
    </cfRule>
  </conditionalFormatting>
  <conditionalFormatting sqref="A117:C117">
    <cfRule type="cellIs" dxfId="73" priority="79" stopIfTrue="1" operator="equal">
      <formula>A116</formula>
    </cfRule>
    <cfRule type="cellIs" dxfId="72" priority="80" stopIfTrue="1" operator="equal">
      <formula>0</formula>
    </cfRule>
  </conditionalFormatting>
  <conditionalFormatting sqref="A118:C118">
    <cfRule type="cellIs" dxfId="71" priority="77" stopIfTrue="1" operator="equal">
      <formula>A117</formula>
    </cfRule>
    <cfRule type="cellIs" dxfId="70" priority="78" stopIfTrue="1" operator="equal">
      <formula>0</formula>
    </cfRule>
  </conditionalFormatting>
  <conditionalFormatting sqref="A119:C119">
    <cfRule type="cellIs" dxfId="69" priority="75" stopIfTrue="1" operator="equal">
      <formula>A118</formula>
    </cfRule>
    <cfRule type="cellIs" dxfId="68" priority="76" stopIfTrue="1" operator="equal">
      <formula>0</formula>
    </cfRule>
  </conditionalFormatting>
  <conditionalFormatting sqref="A120:C120">
    <cfRule type="cellIs" dxfId="67" priority="73" stopIfTrue="1" operator="equal">
      <formula>A119</formula>
    </cfRule>
    <cfRule type="cellIs" dxfId="66" priority="74" stopIfTrue="1" operator="equal">
      <formula>0</formula>
    </cfRule>
  </conditionalFormatting>
  <conditionalFormatting sqref="A121:C121">
    <cfRule type="cellIs" dxfId="65" priority="71" stopIfTrue="1" operator="equal">
      <formula>A120</formula>
    </cfRule>
    <cfRule type="cellIs" dxfId="64" priority="72" stopIfTrue="1" operator="equal">
      <formula>0</formula>
    </cfRule>
  </conditionalFormatting>
  <conditionalFormatting sqref="A122:C122">
    <cfRule type="cellIs" dxfId="63" priority="69" stopIfTrue="1" operator="equal">
      <formula>A121</formula>
    </cfRule>
    <cfRule type="cellIs" dxfId="62" priority="70" stopIfTrue="1" operator="equal">
      <formula>0</formula>
    </cfRule>
  </conditionalFormatting>
  <conditionalFormatting sqref="A123:C123">
    <cfRule type="cellIs" dxfId="61" priority="67" stopIfTrue="1" operator="equal">
      <formula>A122</formula>
    </cfRule>
    <cfRule type="cellIs" dxfId="60" priority="68" stopIfTrue="1" operator="equal">
      <formula>0</formula>
    </cfRule>
  </conditionalFormatting>
  <conditionalFormatting sqref="A124:C124">
    <cfRule type="cellIs" dxfId="59" priority="65" stopIfTrue="1" operator="equal">
      <formula>A123</formula>
    </cfRule>
    <cfRule type="cellIs" dxfId="58" priority="66" stopIfTrue="1" operator="equal">
      <formula>0</formula>
    </cfRule>
  </conditionalFormatting>
  <conditionalFormatting sqref="A125:C125">
    <cfRule type="cellIs" dxfId="57" priority="63" stopIfTrue="1" operator="equal">
      <formula>A124</formula>
    </cfRule>
    <cfRule type="cellIs" dxfId="56" priority="64" stopIfTrue="1" operator="equal">
      <formula>0</formula>
    </cfRule>
  </conditionalFormatting>
  <conditionalFormatting sqref="A126:C126">
    <cfRule type="cellIs" dxfId="55" priority="61" stopIfTrue="1" operator="equal">
      <formula>A125</formula>
    </cfRule>
    <cfRule type="cellIs" dxfId="54" priority="62" stopIfTrue="1" operator="equal">
      <formula>0</formula>
    </cfRule>
  </conditionalFormatting>
  <conditionalFormatting sqref="A127:C127">
    <cfRule type="cellIs" dxfId="53" priority="59" stopIfTrue="1" operator="equal">
      <formula>A126</formula>
    </cfRule>
    <cfRule type="cellIs" dxfId="52" priority="60" stopIfTrue="1" operator="equal">
      <formula>0</formula>
    </cfRule>
  </conditionalFormatting>
  <conditionalFormatting sqref="A128:C128">
    <cfRule type="cellIs" dxfId="51" priority="57" stopIfTrue="1" operator="equal">
      <formula>A127</formula>
    </cfRule>
    <cfRule type="cellIs" dxfId="50" priority="58" stopIfTrue="1" operator="equal">
      <formula>0</formula>
    </cfRule>
  </conditionalFormatting>
  <conditionalFormatting sqref="A129:C129">
    <cfRule type="cellIs" dxfId="49" priority="55" stopIfTrue="1" operator="equal">
      <formula>A128</formula>
    </cfRule>
    <cfRule type="cellIs" dxfId="48" priority="56" stopIfTrue="1" operator="equal">
      <formula>0</formula>
    </cfRule>
  </conditionalFormatting>
  <conditionalFormatting sqref="A130:C130">
    <cfRule type="cellIs" dxfId="47" priority="53" stopIfTrue="1" operator="equal">
      <formula>A129</formula>
    </cfRule>
    <cfRule type="cellIs" dxfId="46" priority="54" stopIfTrue="1" operator="equal">
      <formula>0</formula>
    </cfRule>
  </conditionalFormatting>
  <conditionalFormatting sqref="A131:C131">
    <cfRule type="cellIs" dxfId="45" priority="51" stopIfTrue="1" operator="equal">
      <formula>A130</formula>
    </cfRule>
    <cfRule type="cellIs" dxfId="44" priority="52" stopIfTrue="1" operator="equal">
      <formula>0</formula>
    </cfRule>
  </conditionalFormatting>
  <conditionalFormatting sqref="A132:C132">
    <cfRule type="cellIs" dxfId="43" priority="49" stopIfTrue="1" operator="equal">
      <formula>A131</formula>
    </cfRule>
    <cfRule type="cellIs" dxfId="42" priority="50" stopIfTrue="1" operator="equal">
      <formula>0</formula>
    </cfRule>
  </conditionalFormatting>
  <conditionalFormatting sqref="A133:C133">
    <cfRule type="cellIs" dxfId="41" priority="47" stopIfTrue="1" operator="equal">
      <formula>A132</formula>
    </cfRule>
    <cfRule type="cellIs" dxfId="40" priority="48" stopIfTrue="1" operator="equal">
      <formula>0</formula>
    </cfRule>
  </conditionalFormatting>
  <conditionalFormatting sqref="A141:C141">
    <cfRule type="cellIs" dxfId="39" priority="43" stopIfTrue="1" operator="equal">
      <formula>A140</formula>
    </cfRule>
    <cfRule type="cellIs" dxfId="38" priority="44" stopIfTrue="1" operator="equal">
      <formula>0</formula>
    </cfRule>
  </conditionalFormatting>
  <conditionalFormatting sqref="A142:C142">
    <cfRule type="cellIs" dxfId="37" priority="41" stopIfTrue="1" operator="equal">
      <formula>A141</formula>
    </cfRule>
    <cfRule type="cellIs" dxfId="36" priority="42" stopIfTrue="1" operator="equal">
      <formula>0</formula>
    </cfRule>
  </conditionalFormatting>
  <conditionalFormatting sqref="A143:C143">
    <cfRule type="cellIs" dxfId="35" priority="39" stopIfTrue="1" operator="equal">
      <formula>A142</formula>
    </cfRule>
    <cfRule type="cellIs" dxfId="34" priority="40" stopIfTrue="1" operator="equal">
      <formula>0</formula>
    </cfRule>
  </conditionalFormatting>
  <conditionalFormatting sqref="A144:C144">
    <cfRule type="cellIs" dxfId="33" priority="37" stopIfTrue="1" operator="equal">
      <formula>A143</formula>
    </cfRule>
    <cfRule type="cellIs" dxfId="32" priority="38" stopIfTrue="1" operator="equal">
      <formula>0</formula>
    </cfRule>
  </conditionalFormatting>
  <conditionalFormatting sqref="A145:C145">
    <cfRule type="cellIs" dxfId="31" priority="35" stopIfTrue="1" operator="equal">
      <formula>A144</formula>
    </cfRule>
    <cfRule type="cellIs" dxfId="30" priority="36" stopIfTrue="1" operator="equal">
      <formula>0</formula>
    </cfRule>
  </conditionalFormatting>
  <conditionalFormatting sqref="A146:C146">
    <cfRule type="cellIs" dxfId="29" priority="33" stopIfTrue="1" operator="equal">
      <formula>A145</formula>
    </cfRule>
    <cfRule type="cellIs" dxfId="28" priority="34" stopIfTrue="1" operator="equal">
      <formula>0</formula>
    </cfRule>
  </conditionalFormatting>
  <conditionalFormatting sqref="A147:C147">
    <cfRule type="cellIs" dxfId="27" priority="31" stopIfTrue="1" operator="equal">
      <formula>A146</formula>
    </cfRule>
    <cfRule type="cellIs" dxfId="26" priority="32" stopIfTrue="1" operator="equal">
      <formula>0</formula>
    </cfRule>
  </conditionalFormatting>
  <conditionalFormatting sqref="A148:C148">
    <cfRule type="cellIs" dxfId="25" priority="29" stopIfTrue="1" operator="equal">
      <formula>A147</formula>
    </cfRule>
    <cfRule type="cellIs" dxfId="24" priority="30" stopIfTrue="1" operator="equal">
      <formula>0</formula>
    </cfRule>
  </conditionalFormatting>
  <conditionalFormatting sqref="A149:C149">
    <cfRule type="cellIs" dxfId="23" priority="27" stopIfTrue="1" operator="equal">
      <formula>A148</formula>
    </cfRule>
    <cfRule type="cellIs" dxfId="22" priority="28" stopIfTrue="1" operator="equal">
      <formula>0</formula>
    </cfRule>
  </conditionalFormatting>
  <conditionalFormatting sqref="A150:C150">
    <cfRule type="cellIs" dxfId="21" priority="25" stopIfTrue="1" operator="equal">
      <formula>A149</formula>
    </cfRule>
    <cfRule type="cellIs" dxfId="20" priority="26" stopIfTrue="1" operator="equal">
      <formula>0</formula>
    </cfRule>
  </conditionalFormatting>
  <conditionalFormatting sqref="A151:C151">
    <cfRule type="cellIs" dxfId="19" priority="23" stopIfTrue="1" operator="equal">
      <formula>A150</formula>
    </cfRule>
    <cfRule type="cellIs" dxfId="18" priority="24" stopIfTrue="1" operator="equal">
      <formula>0</formula>
    </cfRule>
  </conditionalFormatting>
  <conditionalFormatting sqref="A152:C152">
    <cfRule type="cellIs" dxfId="17" priority="21" stopIfTrue="1" operator="equal">
      <formula>A151</formula>
    </cfRule>
    <cfRule type="cellIs" dxfId="16" priority="22" stopIfTrue="1" operator="equal">
      <formula>0</formula>
    </cfRule>
  </conditionalFormatting>
  <conditionalFormatting sqref="A153:C153">
    <cfRule type="cellIs" dxfId="15" priority="19" stopIfTrue="1" operator="equal">
      <formula>A152</formula>
    </cfRule>
    <cfRule type="cellIs" dxfId="14" priority="20" stopIfTrue="1" operator="equal">
      <formula>0</formula>
    </cfRule>
  </conditionalFormatting>
  <conditionalFormatting sqref="A154:C154">
    <cfRule type="cellIs" dxfId="13" priority="17" stopIfTrue="1" operator="equal">
      <formula>A153</formula>
    </cfRule>
    <cfRule type="cellIs" dxfId="12" priority="18" stopIfTrue="1" operator="equal">
      <formula>0</formula>
    </cfRule>
  </conditionalFormatting>
  <conditionalFormatting sqref="A155:C155">
    <cfRule type="cellIs" dxfId="11" priority="15" stopIfTrue="1" operator="equal">
      <formula>A154</formula>
    </cfRule>
    <cfRule type="cellIs" dxfId="10" priority="16" stopIfTrue="1" operator="equal">
      <formula>0</formula>
    </cfRule>
  </conditionalFormatting>
  <conditionalFormatting sqref="A156:C156">
    <cfRule type="cellIs" dxfId="9" priority="13" stopIfTrue="1" operator="equal">
      <formula>A155</formula>
    </cfRule>
    <cfRule type="cellIs" dxfId="8" priority="14" stopIfTrue="1" operator="equal">
      <formula>0</formula>
    </cfRule>
  </conditionalFormatting>
  <conditionalFormatting sqref="A157:C157">
    <cfRule type="cellIs" dxfId="7" priority="11" stopIfTrue="1" operator="equal">
      <formula>A156</formula>
    </cfRule>
    <cfRule type="cellIs" dxfId="6" priority="12" stopIfTrue="1" operator="equal">
      <formula>0</formula>
    </cfRule>
  </conditionalFormatting>
  <conditionalFormatting sqref="A158:C158">
    <cfRule type="cellIs" dxfId="5" priority="9" stopIfTrue="1" operator="equal">
      <formula>A157</formula>
    </cfRule>
    <cfRule type="cellIs" dxfId="4" priority="10" stopIfTrue="1" operator="equal">
      <formula>0</formula>
    </cfRule>
  </conditionalFormatting>
  <conditionalFormatting sqref="A159:C159">
    <cfRule type="cellIs" dxfId="3" priority="7" stopIfTrue="1" operator="equal">
      <formula>A158</formula>
    </cfRule>
    <cfRule type="cellIs" dxfId="2" priority="8" stopIfTrue="1" operator="equal">
      <formula>0</formula>
    </cfRule>
  </conditionalFormatting>
  <conditionalFormatting sqref="A160:C160">
    <cfRule type="cellIs" dxfId="1" priority="5" stopIfTrue="1" operator="equal">
      <formula>A159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65" fitToHeight="10" orientation="landscape" r:id="rId1"/>
  <headerFooter alignWithMargins="0"/>
  <rowBreaks count="1" manualBreakCount="1">
    <brk id="42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КПК2717610</vt:lpstr>
      <vt:lpstr>'Додаток2 КПК2717610'!Область_печати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Computer</cp:lastModifiedBy>
  <cp:lastPrinted>2021-11-29T11:13:00Z</cp:lastPrinted>
  <dcterms:created xsi:type="dcterms:W3CDTF">2016-07-02T12:27:50Z</dcterms:created>
  <dcterms:modified xsi:type="dcterms:W3CDTF">2021-11-29T11:13:01Z</dcterms:modified>
</cp:coreProperties>
</file>